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niel.tcooper\Downloads\"/>
    </mc:Choice>
  </mc:AlternateContent>
  <xr:revisionPtr revIDLastSave="0" documentId="13_ncr:1_{7BE6CC97-F66F-4868-B511-AD8DDEBAAF46}" xr6:coauthVersionLast="47" xr6:coauthVersionMax="47" xr10:uidLastSave="{00000000-0000-0000-0000-000000000000}"/>
  <bookViews>
    <workbookView xWindow="5145" yWindow="4215" windowWidth="21600" windowHeight="11385" activeTab="1" xr2:uid="{0EDB80B2-083C-4F54-A939-36CF78821D3E}"/>
  </bookViews>
  <sheets>
    <sheet name="Childrens" sheetId="2" r:id="rId1"/>
    <sheet name="Adults" sheetId="3" r:id="rId2"/>
  </sheets>
  <definedNames>
    <definedName name="_xlnm._FilterDatabase" localSheetId="1" hidden="1">Adults!$A$1:$N$31</definedName>
    <definedName name="_xlnm._FilterDatabase" localSheetId="0" hidden="1">Childrens!$A$1:$N$28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C33" i="3"/>
  <c r="D33" i="3"/>
  <c r="E33" i="3"/>
  <c r="F33" i="3"/>
  <c r="G33" i="3"/>
  <c r="H33" i="3"/>
  <c r="I33" i="3"/>
  <c r="J33" i="3"/>
  <c r="K33" i="3"/>
  <c r="L33" i="3"/>
  <c r="M33" i="3"/>
  <c r="B33" i="3"/>
  <c r="C30" i="2"/>
  <c r="D30" i="2"/>
  <c r="E30" i="2"/>
  <c r="F30" i="2"/>
  <c r="G30" i="2"/>
  <c r="H30" i="2"/>
  <c r="I30" i="2"/>
  <c r="J30" i="2"/>
  <c r="K30" i="2"/>
  <c r="L30" i="2"/>
  <c r="M30" i="2"/>
  <c r="B30" i="2"/>
  <c r="N3" i="3"/>
  <c r="N2" i="3"/>
  <c r="N4" i="3"/>
  <c r="N10" i="2"/>
  <c r="N12" i="2"/>
  <c r="N3" i="2"/>
  <c r="N14" i="2"/>
  <c r="N22" i="2"/>
  <c r="N20" i="2"/>
  <c r="N8" i="2"/>
  <c r="N23" i="2"/>
  <c r="N18" i="2"/>
  <c r="N19" i="2"/>
  <c r="N13" i="2"/>
  <c r="N5" i="2"/>
  <c r="N24" i="2"/>
  <c r="N7" i="2"/>
  <c r="N6" i="2"/>
  <c r="N16" i="2"/>
  <c r="N2" i="2"/>
  <c r="N17" i="2"/>
  <c r="N28" i="2"/>
  <c r="N21" i="2"/>
  <c r="N15" i="2"/>
  <c r="N11" i="2"/>
  <c r="N4" i="2"/>
  <c r="N27" i="2"/>
  <c r="N26" i="2"/>
  <c r="N25" i="2"/>
  <c r="N9" i="2"/>
  <c r="N33" i="3" l="1"/>
  <c r="N30" i="2"/>
</calcChain>
</file>

<file path=xl/sharedStrings.xml><?xml version="1.0" encoding="utf-8"?>
<sst xmlns="http://schemas.openxmlformats.org/spreadsheetml/2006/main" count="86" uniqueCount="45">
  <si>
    <t>ACCIDENTS AND/OR INJURY</t>
  </si>
  <si>
    <t>ALLERGY</t>
  </si>
  <si>
    <t>ARTHRITIS/GOUT/LIMBS</t>
  </si>
  <si>
    <t>COMPLICATIONS OF PREGNANCY</t>
  </si>
  <si>
    <t>BLOOD DISORDER</t>
  </si>
  <si>
    <t>COVID 19</t>
  </si>
  <si>
    <t>CONTAGIOUS DISEASES</t>
  </si>
  <si>
    <t>DEPRESSION/PSYCHOLOGICAL ILLNESS</t>
  </si>
  <si>
    <t>FLU/COLD/COUGH/VIRAL</t>
  </si>
  <si>
    <t>DENTAL/ORAL</t>
  </si>
  <si>
    <t>MIGRAINE/HEADACHE</t>
  </si>
  <si>
    <t xml:space="preserve">MUSCULOSKELETAL - BACK </t>
  </si>
  <si>
    <t>DIABETES/THYROID</t>
  </si>
  <si>
    <t>STRESS/ANXIETY - PERSONAL ISSUES</t>
  </si>
  <si>
    <t>EAR, NOSE &amp; THROAT</t>
  </si>
  <si>
    <t>STRESS/ANXIETY - WORK RELATED</t>
  </si>
  <si>
    <t>SURGERY</t>
  </si>
  <si>
    <t>GASTROINTESTINAL - DIARRHOEA AND VOMITING</t>
  </si>
  <si>
    <t>TUMOUR/CANCER</t>
  </si>
  <si>
    <t>GYNAECOLOGICAL</t>
  </si>
  <si>
    <t>RESPIRATORY</t>
  </si>
  <si>
    <t>CARDIOVASCULAR</t>
  </si>
  <si>
    <t>KIDNEY/BLADDER/LIVER/GALLSTONES</t>
  </si>
  <si>
    <t>NEUROLOGICAL</t>
  </si>
  <si>
    <t>MUSCULOSKELETAL - LOWER LIMB</t>
  </si>
  <si>
    <t>MUSCULOSKELETAL - UPPER LIMB</t>
  </si>
  <si>
    <t>EYE PROBLEM</t>
  </si>
  <si>
    <t>Absence Reason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</si>
  <si>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</si>
  <si>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</si>
  <si>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</si>
  <si>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</si>
  <si>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</si>
  <si>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</si>
  <si>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</si>
  <si>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</si>
  <si>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</si>
  <si>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</si>
  <si>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</si>
  <si>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</si>
  <si>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</si>
  <si>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GENITOURINARY</t>
  </si>
  <si>
    <t>SKIN PROBLEM</t>
  </si>
  <si>
    <t>Monthly Total</t>
  </si>
  <si>
    <t>INDUSTRIAL INJURY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</si>
</sst>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2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1" applyFont="1"/>
    <xf numFmtId="2" fontId="0" fillId="0" borderId="0" xfId="0" applyNumberFormat="1" applyAlignment="1">
      <alignment horizontal="right"/>
    </xf>
    <xf numFmtId="2" fontId="9" fillId="0" borderId="0" xfId="1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1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2" fontId="9" fillId="0" borderId="0" xfId="1" applyNumberFormat="1" applyFont="1" applyAlignment="1"/>
    <xf numFmtId="2" fontId="0" fillId="0" borderId="1" xfId="0" applyNumberFormat="1" applyBorder="1" applyAlignment="1"/>
    <xf numFmtId="2" fontId="8" fillId="0" borderId="0" xfId="0" applyNumberFormat="1" applyFont="1" applyAlignment="1"/>
  </cellXfs>
  <cellStyles count="2">
    <cellStyle name="Normal" xfId="0" builtinId="0"/>
    <cellStyle name="Normal 2" xfId="1" xr:uid="{73713390-2F6C-4640-AB03-630CEC139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7527-5E1C-4FA8-803A-5108501C57AD}">
  <dimension ref="A1:P50"/>
  <sheetViews>
    <sheetView workbookViewId="0">
      <selection activeCell="A7" sqref="A7"/>
    </sheetView>
  </sheetViews>
  <sheetFormatPr defaultColWidth="9.140625" defaultRowHeight="15" x14ac:dyDescent="0.25"/>
  <cols>
    <col min="1" max="1" width="45.5703125" style="1" bestFit="1" customWidth="1"/>
    <col min="2" max="14" width="11.7109375" style="19" customWidth="1"/>
    <col min="15" max="15" width="9.140625" style="1"/>
    <col min="16" max="16" width="58.28515625" style="1" bestFit="1" customWidth="1"/>
    <col min="17" max="16384" width="9.140625" style="1"/>
  </cols>
  <sheetData>
    <row r="1" spans="1:16" s="12" customFormat="1" x14ac:dyDescent="0.25">
      <c r="A1" s="22" t="s">
        <v>27</v>
      </c>
      <c r="B1" s="23" t="s">
        <v>28</v>
      </c>
      <c r="C1" s="24" t="s">
        <v>29</v>
      </c>
      <c r="D1" s="23" t="s">
        <v>30</v>
      </c>
      <c r="E1" s="23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</row>
    <row r="2" spans="1:16" x14ac:dyDescent="0.25">
      <c r="A2" s="10" t="s">
        <v>0</v>
      </c>
      <c r="B2" s="25">
        <v>2.1</v>
      </c>
      <c r="C2" s="25">
        <v>2.2000000000000002</v>
      </c>
      <c r="D2" s="25">
        <v>0.1</v>
      </c>
      <c r="E2" s="25">
        <v>10</v>
      </c>
      <c r="F2" s="14">
        <v>0</v>
      </c>
      <c r="G2" s="14">
        <v>0</v>
      </c>
      <c r="H2" s="14">
        <v>0</v>
      </c>
      <c r="I2" s="14">
        <v>0</v>
      </c>
      <c r="J2" s="25">
        <v>3</v>
      </c>
      <c r="K2" s="25">
        <v>0.16</v>
      </c>
      <c r="L2" s="25">
        <v>12</v>
      </c>
      <c r="M2" s="25">
        <v>23</v>
      </c>
      <c r="N2" s="14">
        <f t="shared" ref="N2:N28" si="0">SUM(B2:M2)</f>
        <v>52.56</v>
      </c>
      <c r="P2" s="2"/>
    </row>
    <row r="3" spans="1:16" x14ac:dyDescent="0.25">
      <c r="A3" s="10" t="s">
        <v>1</v>
      </c>
      <c r="B3" s="25">
        <v>1</v>
      </c>
      <c r="C3" s="14">
        <v>0</v>
      </c>
      <c r="D3" s="25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25">
        <v>0.35</v>
      </c>
      <c r="N3" s="14">
        <f t="shared" si="0"/>
        <v>2.35</v>
      </c>
      <c r="P3" s="2"/>
    </row>
    <row r="4" spans="1:16" x14ac:dyDescent="0.25">
      <c r="A4" s="10" t="s">
        <v>2</v>
      </c>
      <c r="B4" s="25">
        <v>25.83</v>
      </c>
      <c r="C4" s="25">
        <v>30.060000000000002</v>
      </c>
      <c r="D4" s="25">
        <v>27.060000000000002</v>
      </c>
      <c r="E4" s="25">
        <v>25.83</v>
      </c>
      <c r="F4" s="25">
        <v>26.69</v>
      </c>
      <c r="G4" s="25">
        <v>11.89</v>
      </c>
      <c r="H4" s="25">
        <v>9.0299999999999994</v>
      </c>
      <c r="I4" s="25">
        <v>9.4600000000000009</v>
      </c>
      <c r="J4" s="25">
        <v>9.4600000000000009</v>
      </c>
      <c r="K4" s="25">
        <v>9.4600000000000009</v>
      </c>
      <c r="L4" s="25">
        <v>9.6</v>
      </c>
      <c r="M4" s="25">
        <v>9.89</v>
      </c>
      <c r="N4" s="14">
        <f t="shared" si="0"/>
        <v>204.26000000000005</v>
      </c>
      <c r="P4" s="2"/>
    </row>
    <row r="5" spans="1:16" x14ac:dyDescent="0.25">
      <c r="A5" s="10" t="s">
        <v>4</v>
      </c>
      <c r="B5" s="25">
        <v>13.76</v>
      </c>
      <c r="C5" s="14">
        <v>0</v>
      </c>
      <c r="D5" s="25">
        <v>5</v>
      </c>
      <c r="E5" s="25">
        <v>6</v>
      </c>
      <c r="F5" s="25">
        <v>5</v>
      </c>
      <c r="G5" s="14">
        <v>0</v>
      </c>
      <c r="H5" s="25">
        <v>5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f t="shared" si="0"/>
        <v>34.76</v>
      </c>
      <c r="P5" s="2"/>
    </row>
    <row r="6" spans="1:16" x14ac:dyDescent="0.25">
      <c r="A6" s="10" t="s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9</v>
      </c>
      <c r="H6" s="25">
        <v>11</v>
      </c>
      <c r="I6" s="25">
        <v>8</v>
      </c>
      <c r="J6" s="25">
        <v>13</v>
      </c>
      <c r="K6" s="14">
        <v>0</v>
      </c>
      <c r="L6" s="14">
        <v>0</v>
      </c>
      <c r="M6" s="14">
        <v>0</v>
      </c>
      <c r="N6" s="14">
        <f t="shared" si="0"/>
        <v>41</v>
      </c>
      <c r="P6" s="2"/>
    </row>
    <row r="7" spans="1:16" x14ac:dyDescent="0.25">
      <c r="A7" s="10" t="s">
        <v>3</v>
      </c>
      <c r="B7" s="14">
        <v>0</v>
      </c>
      <c r="C7" s="25">
        <v>10.42</v>
      </c>
      <c r="D7" s="25">
        <v>20.79</v>
      </c>
      <c r="E7" s="14">
        <v>0</v>
      </c>
      <c r="F7" s="14">
        <v>0</v>
      </c>
      <c r="G7" s="14">
        <v>0</v>
      </c>
      <c r="H7" s="25">
        <v>2</v>
      </c>
      <c r="I7" s="25">
        <v>5</v>
      </c>
      <c r="J7" s="14">
        <v>0</v>
      </c>
      <c r="K7" s="14">
        <v>0</v>
      </c>
      <c r="L7" s="14">
        <v>0</v>
      </c>
      <c r="M7" s="14">
        <v>0</v>
      </c>
      <c r="N7" s="14">
        <f t="shared" si="0"/>
        <v>38.21</v>
      </c>
      <c r="P7" s="2"/>
    </row>
    <row r="8" spans="1:16" x14ac:dyDescent="0.25">
      <c r="A8" s="10" t="s">
        <v>6</v>
      </c>
      <c r="B8" s="25">
        <v>1</v>
      </c>
      <c r="C8" s="14">
        <v>0</v>
      </c>
      <c r="D8" s="25">
        <v>5</v>
      </c>
      <c r="E8" s="25">
        <v>1.72</v>
      </c>
      <c r="F8" s="25">
        <v>1</v>
      </c>
      <c r="G8" s="14">
        <v>0</v>
      </c>
      <c r="H8" s="14">
        <v>0</v>
      </c>
      <c r="I8" s="14">
        <v>0</v>
      </c>
      <c r="J8" s="14">
        <v>0</v>
      </c>
      <c r="K8" s="25">
        <v>3</v>
      </c>
      <c r="L8" s="14">
        <v>0</v>
      </c>
      <c r="M8" s="25">
        <v>1.62</v>
      </c>
      <c r="N8" s="14">
        <f t="shared" si="0"/>
        <v>13.34</v>
      </c>
      <c r="P8" s="2"/>
    </row>
    <row r="9" spans="1:16" x14ac:dyDescent="0.25">
      <c r="A9" s="10" t="s">
        <v>5</v>
      </c>
      <c r="B9" s="25">
        <v>62.2</v>
      </c>
      <c r="C9" s="25">
        <v>56</v>
      </c>
      <c r="D9" s="25">
        <v>73.28</v>
      </c>
      <c r="E9" s="25">
        <v>68.77</v>
      </c>
      <c r="F9" s="25">
        <v>55.24</v>
      </c>
      <c r="G9" s="25">
        <v>29</v>
      </c>
      <c r="H9" s="25">
        <v>14</v>
      </c>
      <c r="I9" s="25">
        <v>7</v>
      </c>
      <c r="J9" s="25">
        <v>23.77</v>
      </c>
      <c r="K9" s="25">
        <v>14.620000000000001</v>
      </c>
      <c r="L9" s="25">
        <v>9</v>
      </c>
      <c r="M9" s="25">
        <v>10</v>
      </c>
      <c r="N9" s="14">
        <f t="shared" si="0"/>
        <v>422.88</v>
      </c>
      <c r="P9" s="2"/>
    </row>
    <row r="10" spans="1:16" x14ac:dyDescent="0.25">
      <c r="A10" s="10" t="s">
        <v>9</v>
      </c>
      <c r="B10" s="25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 t="shared" si="0"/>
        <v>1</v>
      </c>
      <c r="P10" s="2"/>
    </row>
    <row r="11" spans="1:16" x14ac:dyDescent="0.25">
      <c r="A11" s="10" t="s">
        <v>7</v>
      </c>
      <c r="B11" s="25">
        <v>9</v>
      </c>
      <c r="C11" s="25">
        <v>22</v>
      </c>
      <c r="D11" s="25">
        <v>36</v>
      </c>
      <c r="E11" s="25">
        <v>32</v>
      </c>
      <c r="F11" s="25">
        <v>23</v>
      </c>
      <c r="G11" s="25">
        <v>20</v>
      </c>
      <c r="H11" s="25">
        <v>0</v>
      </c>
      <c r="I11" s="14">
        <v>0</v>
      </c>
      <c r="J11" s="14">
        <v>0</v>
      </c>
      <c r="K11" s="25">
        <v>15</v>
      </c>
      <c r="L11" s="25">
        <v>20</v>
      </c>
      <c r="M11" s="25">
        <v>22.71</v>
      </c>
      <c r="N11" s="14">
        <f t="shared" si="0"/>
        <v>199.71</v>
      </c>
      <c r="P11" s="2"/>
    </row>
    <row r="12" spans="1:16" x14ac:dyDescent="0.25">
      <c r="A12" s="10" t="s">
        <v>12</v>
      </c>
      <c r="B12" s="25">
        <v>1.22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25">
        <v>1</v>
      </c>
      <c r="K12" s="14">
        <v>0</v>
      </c>
      <c r="L12" s="14">
        <v>0</v>
      </c>
      <c r="M12" s="14">
        <v>0</v>
      </c>
      <c r="N12" s="14">
        <f t="shared" si="0"/>
        <v>2.2199999999999998</v>
      </c>
      <c r="P12" s="2"/>
    </row>
    <row r="13" spans="1:16" x14ac:dyDescent="0.25">
      <c r="A13" s="10" t="s">
        <v>14</v>
      </c>
      <c r="B13" s="25">
        <v>5.73</v>
      </c>
      <c r="C13" s="14">
        <v>0</v>
      </c>
      <c r="D13" s="25">
        <v>5</v>
      </c>
      <c r="E13" s="14">
        <v>0</v>
      </c>
      <c r="F13" s="25">
        <v>1</v>
      </c>
      <c r="G13" s="25">
        <v>2</v>
      </c>
      <c r="H13" s="25">
        <v>7.46</v>
      </c>
      <c r="I13" s="14">
        <v>0</v>
      </c>
      <c r="J13" s="25">
        <v>11</v>
      </c>
      <c r="K13" s="25">
        <v>1.35</v>
      </c>
      <c r="L13" s="14">
        <v>0</v>
      </c>
      <c r="M13" s="14">
        <v>0</v>
      </c>
      <c r="N13" s="14">
        <f t="shared" si="0"/>
        <v>33.54</v>
      </c>
      <c r="P13" s="2"/>
    </row>
    <row r="14" spans="1:16" x14ac:dyDescent="0.25">
      <c r="A14" s="10" t="s">
        <v>26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25">
        <v>2.8</v>
      </c>
      <c r="N14" s="14">
        <f t="shared" si="0"/>
        <v>2.8</v>
      </c>
      <c r="P14" s="2"/>
    </row>
    <row r="15" spans="1:16" x14ac:dyDescent="0.25">
      <c r="A15" s="10" t="s">
        <v>8</v>
      </c>
      <c r="B15" s="25">
        <v>5</v>
      </c>
      <c r="C15" s="25">
        <v>4.62</v>
      </c>
      <c r="D15" s="25">
        <v>24.5</v>
      </c>
      <c r="E15" s="25">
        <v>2</v>
      </c>
      <c r="F15" s="14">
        <v>0</v>
      </c>
      <c r="G15" s="25">
        <v>14.2</v>
      </c>
      <c r="H15" s="25">
        <v>19.82</v>
      </c>
      <c r="I15" s="25">
        <v>6.62</v>
      </c>
      <c r="J15" s="25">
        <v>54.68</v>
      </c>
      <c r="K15" s="25">
        <v>18.32</v>
      </c>
      <c r="L15" s="25">
        <v>12.98</v>
      </c>
      <c r="M15" s="25">
        <v>25.89</v>
      </c>
      <c r="N15" s="14">
        <f t="shared" si="0"/>
        <v>188.63</v>
      </c>
      <c r="P15" s="2"/>
    </row>
    <row r="16" spans="1:16" x14ac:dyDescent="0.25">
      <c r="A16" s="10" t="s">
        <v>17</v>
      </c>
      <c r="B16" s="25">
        <v>4.79</v>
      </c>
      <c r="C16" s="14">
        <v>0</v>
      </c>
      <c r="D16" s="25">
        <v>1</v>
      </c>
      <c r="E16" s="25">
        <v>1</v>
      </c>
      <c r="F16" s="25">
        <v>3</v>
      </c>
      <c r="G16" s="25">
        <v>3.16</v>
      </c>
      <c r="H16" s="25">
        <v>3.08</v>
      </c>
      <c r="I16" s="25">
        <v>17</v>
      </c>
      <c r="J16" s="14">
        <v>0</v>
      </c>
      <c r="K16" s="25">
        <v>3.8</v>
      </c>
      <c r="L16" s="25">
        <v>8.51</v>
      </c>
      <c r="M16" s="25">
        <v>5</v>
      </c>
      <c r="N16" s="14">
        <f t="shared" si="0"/>
        <v>50.339999999999996</v>
      </c>
      <c r="P16" s="2"/>
    </row>
    <row r="17" spans="1:16" x14ac:dyDescent="0.25">
      <c r="A17" s="10" t="s">
        <v>19</v>
      </c>
      <c r="B17" s="25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25">
        <v>16</v>
      </c>
      <c r="I17" s="25">
        <v>22</v>
      </c>
      <c r="J17" s="25">
        <v>22</v>
      </c>
      <c r="K17" s="25">
        <v>5</v>
      </c>
      <c r="L17" s="25">
        <v>1.08</v>
      </c>
      <c r="M17" s="14">
        <v>0</v>
      </c>
      <c r="N17" s="14">
        <f t="shared" si="0"/>
        <v>72.08</v>
      </c>
      <c r="P17" s="2"/>
    </row>
    <row r="18" spans="1:16" x14ac:dyDescent="0.25">
      <c r="A18" s="10" t="s">
        <v>22</v>
      </c>
      <c r="B18" s="14">
        <v>0</v>
      </c>
      <c r="C18" s="14">
        <v>0</v>
      </c>
      <c r="D18" s="14">
        <v>0</v>
      </c>
      <c r="E18" s="14">
        <v>0</v>
      </c>
      <c r="F18" s="25">
        <v>2</v>
      </c>
      <c r="G18" s="25">
        <v>2</v>
      </c>
      <c r="H18" s="25">
        <v>1</v>
      </c>
      <c r="I18" s="25">
        <v>8.91</v>
      </c>
      <c r="J18" s="25">
        <v>0.08</v>
      </c>
      <c r="K18" s="14">
        <v>0</v>
      </c>
      <c r="L18" s="14">
        <v>0</v>
      </c>
      <c r="M18" s="14">
        <v>0</v>
      </c>
      <c r="N18" s="14">
        <f t="shared" si="0"/>
        <v>13.99</v>
      </c>
      <c r="P18" s="2"/>
    </row>
    <row r="19" spans="1:16" x14ac:dyDescent="0.25">
      <c r="A19" s="10" t="s">
        <v>10</v>
      </c>
      <c r="B19" s="25">
        <v>3</v>
      </c>
      <c r="C19" s="25">
        <v>1</v>
      </c>
      <c r="D19" s="25">
        <v>2</v>
      </c>
      <c r="E19" s="14">
        <v>0</v>
      </c>
      <c r="F19" s="25">
        <v>2.83</v>
      </c>
      <c r="G19" s="25">
        <v>1.4</v>
      </c>
      <c r="H19" s="25">
        <v>1.08</v>
      </c>
      <c r="I19" s="25">
        <v>4</v>
      </c>
      <c r="J19" s="14">
        <v>0</v>
      </c>
      <c r="K19" s="14">
        <v>0</v>
      </c>
      <c r="L19" s="25">
        <v>1.24</v>
      </c>
      <c r="M19" s="25">
        <v>1.27</v>
      </c>
      <c r="N19" s="14">
        <f t="shared" si="0"/>
        <v>17.82</v>
      </c>
      <c r="P19" s="2"/>
    </row>
    <row r="20" spans="1:16" x14ac:dyDescent="0.25">
      <c r="A20" s="10" t="s">
        <v>11</v>
      </c>
      <c r="B20" s="14">
        <v>0</v>
      </c>
      <c r="C20" s="25">
        <v>2</v>
      </c>
      <c r="D20" s="25">
        <v>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25">
        <v>1</v>
      </c>
      <c r="N20" s="14">
        <f t="shared" si="0"/>
        <v>7</v>
      </c>
      <c r="P20" s="2"/>
    </row>
    <row r="21" spans="1:16" x14ac:dyDescent="0.25">
      <c r="A21" s="1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25">
        <v>10</v>
      </c>
      <c r="I21" s="25">
        <v>22</v>
      </c>
      <c r="J21" s="25">
        <v>22</v>
      </c>
      <c r="K21" s="25">
        <v>22</v>
      </c>
      <c r="L21" s="25">
        <v>28</v>
      </c>
      <c r="M21" s="25">
        <v>35</v>
      </c>
      <c r="N21" s="14">
        <f t="shared" si="0"/>
        <v>139</v>
      </c>
      <c r="P21" s="2"/>
    </row>
    <row r="22" spans="1:16" x14ac:dyDescent="0.25">
      <c r="A22" s="10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25">
        <v>4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4</v>
      </c>
      <c r="P22" s="2"/>
    </row>
    <row r="23" spans="1:16" x14ac:dyDescent="0.25">
      <c r="A23" s="10" t="s">
        <v>23</v>
      </c>
      <c r="B23" s="14">
        <v>0</v>
      </c>
      <c r="C23" s="14">
        <v>0</v>
      </c>
      <c r="D23" s="14">
        <v>0</v>
      </c>
      <c r="E23" s="14">
        <v>0</v>
      </c>
      <c r="F23" s="25">
        <v>4.3</v>
      </c>
      <c r="G23" s="25">
        <v>9.4600000000000009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13.760000000000002</v>
      </c>
    </row>
    <row r="24" spans="1:16" x14ac:dyDescent="0.25">
      <c r="A24" s="10" t="s">
        <v>20</v>
      </c>
      <c r="B24" s="14">
        <v>0</v>
      </c>
      <c r="C24" s="14">
        <v>0</v>
      </c>
      <c r="D24" s="25">
        <v>2</v>
      </c>
      <c r="E24" s="25">
        <v>1</v>
      </c>
      <c r="F24" s="14">
        <v>0</v>
      </c>
      <c r="G24" s="25">
        <v>4</v>
      </c>
      <c r="H24" s="25">
        <v>5</v>
      </c>
      <c r="I24" s="25">
        <v>5</v>
      </c>
      <c r="J24" s="25">
        <v>11</v>
      </c>
      <c r="K24" s="25">
        <v>7</v>
      </c>
      <c r="L24" s="14">
        <v>0</v>
      </c>
      <c r="M24" s="14">
        <v>0</v>
      </c>
      <c r="N24" s="14">
        <f t="shared" si="0"/>
        <v>35</v>
      </c>
    </row>
    <row r="25" spans="1:16" x14ac:dyDescent="0.25">
      <c r="A25" s="10" t="s">
        <v>13</v>
      </c>
      <c r="B25" s="25">
        <v>58.61</v>
      </c>
      <c r="C25" s="25">
        <v>51.02</v>
      </c>
      <c r="D25" s="25">
        <v>31.02</v>
      </c>
      <c r="E25" s="25">
        <v>38.880000000000003</v>
      </c>
      <c r="F25" s="25">
        <v>34.26</v>
      </c>
      <c r="G25" s="25">
        <v>35.82</v>
      </c>
      <c r="H25" s="25">
        <v>22</v>
      </c>
      <c r="I25" s="25">
        <v>17</v>
      </c>
      <c r="J25" s="25">
        <v>7</v>
      </c>
      <c r="K25" s="14">
        <v>0</v>
      </c>
      <c r="L25" s="25">
        <v>42.2</v>
      </c>
      <c r="M25" s="25">
        <v>22.64</v>
      </c>
      <c r="N25" s="14">
        <f t="shared" si="0"/>
        <v>360.45</v>
      </c>
    </row>
    <row r="26" spans="1:16" x14ac:dyDescent="0.25">
      <c r="A26" s="2" t="s">
        <v>15</v>
      </c>
      <c r="B26" s="25">
        <v>28.5</v>
      </c>
      <c r="C26" s="25">
        <v>22</v>
      </c>
      <c r="D26" s="25">
        <v>22</v>
      </c>
      <c r="E26" s="25">
        <v>21</v>
      </c>
      <c r="F26" s="25">
        <v>23</v>
      </c>
      <c r="G26" s="25">
        <v>35</v>
      </c>
      <c r="H26" s="25">
        <v>46</v>
      </c>
      <c r="I26" s="25">
        <v>30</v>
      </c>
      <c r="J26" s="25">
        <v>13.37</v>
      </c>
      <c r="K26" s="25">
        <v>15.43</v>
      </c>
      <c r="L26" s="25">
        <v>16</v>
      </c>
      <c r="M26" s="25">
        <v>7.2</v>
      </c>
      <c r="N26" s="14">
        <f t="shared" si="0"/>
        <v>279.5</v>
      </c>
    </row>
    <row r="27" spans="1:16" x14ac:dyDescent="0.25">
      <c r="A27" s="10" t="s">
        <v>16</v>
      </c>
      <c r="B27" s="25">
        <v>22</v>
      </c>
      <c r="C27" s="25">
        <v>13</v>
      </c>
      <c r="D27" s="25">
        <v>9.4600000000000009</v>
      </c>
      <c r="E27" s="14">
        <v>0</v>
      </c>
      <c r="F27" s="25">
        <v>1</v>
      </c>
      <c r="G27" s="25">
        <v>4.7300000000000004</v>
      </c>
      <c r="H27" s="25">
        <v>18.98</v>
      </c>
      <c r="I27" s="25">
        <v>41</v>
      </c>
      <c r="J27" s="25">
        <v>40.36</v>
      </c>
      <c r="K27" s="25">
        <v>31</v>
      </c>
      <c r="L27" s="25">
        <v>20</v>
      </c>
      <c r="M27" s="25">
        <v>23</v>
      </c>
      <c r="N27" s="14">
        <f t="shared" si="0"/>
        <v>224.53</v>
      </c>
    </row>
    <row r="28" spans="1:16" x14ac:dyDescent="0.25">
      <c r="A28" s="10" t="s">
        <v>18</v>
      </c>
      <c r="B28" s="14">
        <v>0</v>
      </c>
      <c r="C28" s="25">
        <v>10.37</v>
      </c>
      <c r="D28" s="25">
        <v>13.42</v>
      </c>
      <c r="E28" s="25">
        <v>12.81</v>
      </c>
      <c r="F28" s="14">
        <v>14.03</v>
      </c>
      <c r="G28" s="25">
        <v>13.42</v>
      </c>
      <c r="H28" s="25">
        <v>12.81</v>
      </c>
      <c r="I28" s="25">
        <v>6.1</v>
      </c>
      <c r="J28" s="14">
        <v>0</v>
      </c>
      <c r="K28" s="14">
        <v>0</v>
      </c>
      <c r="L28" s="14">
        <v>0</v>
      </c>
      <c r="M28" s="14">
        <v>0</v>
      </c>
      <c r="N28" s="14">
        <f t="shared" si="0"/>
        <v>82.96</v>
      </c>
    </row>
    <row r="30" spans="1:16" ht="15.75" thickBot="1" x14ac:dyDescent="0.3">
      <c r="A30" s="2" t="s">
        <v>43</v>
      </c>
      <c r="B30" s="20">
        <f t="shared" ref="B30:N30" si="1">SUM(B2:B28)</f>
        <v>250.74</v>
      </c>
      <c r="C30" s="20">
        <f t="shared" si="1"/>
        <v>224.69000000000003</v>
      </c>
      <c r="D30" s="20">
        <f t="shared" si="1"/>
        <v>282.63</v>
      </c>
      <c r="E30" s="20">
        <f t="shared" si="1"/>
        <v>221.01</v>
      </c>
      <c r="F30" s="20">
        <f t="shared" si="1"/>
        <v>196.35</v>
      </c>
      <c r="G30" s="20">
        <f t="shared" si="1"/>
        <v>195.07999999999998</v>
      </c>
      <c r="H30" s="20">
        <f t="shared" si="1"/>
        <v>204.26</v>
      </c>
      <c r="I30" s="20">
        <f t="shared" si="1"/>
        <v>213.09</v>
      </c>
      <c r="J30" s="20">
        <f t="shared" si="1"/>
        <v>231.72000000000003</v>
      </c>
      <c r="K30" s="20">
        <f t="shared" si="1"/>
        <v>146.14000000000001</v>
      </c>
      <c r="L30" s="20">
        <f t="shared" si="1"/>
        <v>180.61</v>
      </c>
      <c r="M30" s="20">
        <f t="shared" si="1"/>
        <v>191.36999999999995</v>
      </c>
      <c r="N30" s="20">
        <f t="shared" si="1"/>
        <v>2537.69</v>
      </c>
    </row>
    <row r="31" spans="1:16" ht="15.75" thickTop="1" x14ac:dyDescent="0.25">
      <c r="A31" s="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6" x14ac:dyDescent="0.25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2"/>
      <c r="B33" s="13"/>
      <c r="C33" s="13"/>
      <c r="D33" s="13"/>
      <c r="E33" s="13"/>
      <c r="F33" s="17"/>
      <c r="G33" s="13"/>
      <c r="H33" s="13"/>
      <c r="I33" s="13"/>
      <c r="J33" s="13"/>
      <c r="K33" s="17"/>
      <c r="L33" s="13"/>
    </row>
    <row r="34" spans="1:12" x14ac:dyDescent="0.25">
      <c r="A34" s="2"/>
      <c r="B34" s="17"/>
      <c r="C34" s="13"/>
      <c r="D34" s="13"/>
      <c r="E34" s="17"/>
      <c r="F34" s="13"/>
      <c r="G34" s="13"/>
      <c r="H34" s="18"/>
      <c r="I34" s="13"/>
      <c r="J34" s="17"/>
      <c r="K34" s="18"/>
      <c r="L34" s="13"/>
    </row>
    <row r="35" spans="1:12" x14ac:dyDescent="0.25">
      <c r="A35" s="2"/>
      <c r="B35" s="18"/>
      <c r="C35" s="13"/>
      <c r="D35" s="17"/>
      <c r="E35" s="13"/>
      <c r="F35" s="18"/>
      <c r="G35" s="17"/>
      <c r="H35" s="13"/>
      <c r="I35" s="13"/>
      <c r="J35" s="13"/>
      <c r="K35" s="13"/>
      <c r="L35" s="17"/>
    </row>
    <row r="36" spans="1:12" x14ac:dyDescent="0.25">
      <c r="A36" s="2"/>
      <c r="B36" s="13"/>
      <c r="C36" s="13"/>
      <c r="D36" s="18"/>
      <c r="E36" s="18"/>
      <c r="F36" s="13"/>
      <c r="G36" s="13"/>
      <c r="H36" s="13"/>
      <c r="I36" s="18"/>
      <c r="J36" s="18"/>
      <c r="K36" s="13"/>
      <c r="L36" s="13"/>
    </row>
    <row r="37" spans="1:12" x14ac:dyDescent="0.25">
      <c r="A37" s="4"/>
      <c r="B37" s="13"/>
      <c r="C37" s="17"/>
      <c r="D37" s="13"/>
      <c r="E37" s="13"/>
      <c r="F37" s="13"/>
      <c r="G37" s="18"/>
      <c r="H37" s="13"/>
      <c r="I37" s="13"/>
      <c r="J37" s="13"/>
      <c r="K37" s="13"/>
      <c r="L37" s="18"/>
    </row>
    <row r="38" spans="1:12" x14ac:dyDescent="0.25">
      <c r="A38" s="2"/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2"/>
      <c r="B39" s="13"/>
      <c r="C39" s="18"/>
      <c r="D39" s="15"/>
      <c r="E39" s="13"/>
      <c r="F39" s="13"/>
      <c r="G39" s="13"/>
      <c r="H39" s="13"/>
      <c r="I39" s="13"/>
      <c r="J39" s="13"/>
      <c r="K39" s="15"/>
      <c r="L39" s="13"/>
    </row>
    <row r="40" spans="1:12" x14ac:dyDescent="0.25">
      <c r="A40" s="5"/>
      <c r="B40" s="16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2"/>
      <c r="B41" s="13"/>
      <c r="C41" s="13"/>
      <c r="D41" s="13"/>
      <c r="E41" s="15"/>
      <c r="F41" s="15"/>
      <c r="G41" s="13"/>
      <c r="H41" s="13"/>
      <c r="I41" s="15"/>
      <c r="J41" s="13"/>
      <c r="K41" s="16"/>
      <c r="L41" s="13"/>
    </row>
    <row r="42" spans="1:12" x14ac:dyDescent="0.25">
      <c r="A42" s="2"/>
      <c r="B42" s="13"/>
      <c r="C42" s="13"/>
      <c r="D42" s="13"/>
      <c r="E42" s="13"/>
      <c r="F42" s="13"/>
      <c r="G42" s="13"/>
      <c r="H42" s="15"/>
      <c r="I42" s="13"/>
      <c r="J42" s="16"/>
      <c r="L42" s="15"/>
    </row>
    <row r="43" spans="1:12" x14ac:dyDescent="0.25">
      <c r="A43" s="2"/>
      <c r="B43" s="13"/>
      <c r="C43" s="13"/>
      <c r="D43" s="13"/>
      <c r="E43" s="16"/>
      <c r="F43" s="16"/>
      <c r="G43" s="13"/>
      <c r="H43" s="13"/>
      <c r="I43" s="16"/>
      <c r="J43" s="16"/>
      <c r="L43" s="13"/>
    </row>
    <row r="44" spans="1:12" x14ac:dyDescent="0.25">
      <c r="A44" s="6"/>
      <c r="B44" s="15"/>
      <c r="C44" s="15"/>
      <c r="D44" s="15"/>
      <c r="E44" s="13"/>
      <c r="F44" s="13"/>
      <c r="G44" s="15"/>
      <c r="H44" s="16"/>
      <c r="I44" s="16"/>
      <c r="L44" s="16"/>
    </row>
    <row r="45" spans="1:12" x14ac:dyDescent="0.25">
      <c r="A45" s="2"/>
      <c r="B45" s="13"/>
      <c r="C45" s="13"/>
      <c r="D45" s="13"/>
      <c r="E45" s="15"/>
      <c r="F45" s="13"/>
      <c r="G45" s="13"/>
      <c r="H45" s="13"/>
      <c r="I45" s="13"/>
    </row>
    <row r="46" spans="1:12" x14ac:dyDescent="0.25">
      <c r="A46" s="8"/>
      <c r="B46" s="16"/>
      <c r="C46" s="16"/>
      <c r="D46" s="16"/>
      <c r="E46" s="17"/>
      <c r="F46" s="21"/>
      <c r="G46" s="16"/>
      <c r="H46" s="16"/>
      <c r="I46" s="13"/>
    </row>
    <row r="47" spans="1:12" x14ac:dyDescent="0.25">
      <c r="C47" s="13"/>
      <c r="D47" s="13"/>
      <c r="E47" s="13"/>
      <c r="F47" s="17"/>
      <c r="G47" s="13"/>
      <c r="H47" s="13"/>
      <c r="I47" s="13"/>
    </row>
    <row r="48" spans="1:12" x14ac:dyDescent="0.25">
      <c r="C48" s="13"/>
      <c r="D48" s="13"/>
      <c r="E48" s="13"/>
    </row>
    <row r="49" spans="3:5" x14ac:dyDescent="0.25">
      <c r="C49" s="13"/>
      <c r="D49" s="13"/>
      <c r="E49" s="13"/>
    </row>
    <row r="50" spans="3:5" x14ac:dyDescent="0.25">
      <c r="D50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69DC-122E-49DC-A11A-B8FD34770CD8}">
  <dimension ref="A1:P57"/>
  <sheetViews>
    <sheetView tabSelected="1" workbookViewId="0">
      <selection sqref="A1:N31"/>
    </sheetView>
  </sheetViews>
  <sheetFormatPr defaultColWidth="9.140625" defaultRowHeight="15" x14ac:dyDescent="0.25"/>
  <cols>
    <col min="1" max="1" width="45.5703125" style="1" bestFit="1" customWidth="1"/>
    <col min="2" max="14" width="11.7109375" style="1" customWidth="1"/>
    <col min="15" max="16384" width="9.140625" style="1"/>
  </cols>
  <sheetData>
    <row r="1" spans="1:16" s="28" customFormat="1" x14ac:dyDescent="0.25">
      <c r="A1" s="26" t="s">
        <v>27</v>
      </c>
      <c r="B1" s="27" t="s">
        <v>28</v>
      </c>
      <c r="C1" s="28" t="s">
        <v>29</v>
      </c>
      <c r="D1" s="26" t="s">
        <v>30</v>
      </c>
      <c r="E1" s="26" t="s">
        <v>31</v>
      </c>
      <c r="F1" s="28" t="s">
        <v>32</v>
      </c>
      <c r="G1" s="28" t="s">
        <v>33</v>
      </c>
      <c r="H1" s="28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39</v>
      </c>
      <c r="N1" s="28" t="s">
        <v>40</v>
      </c>
      <c r="P1" s="29"/>
    </row>
    <row r="2" spans="1:16" x14ac:dyDescent="0.25">
      <c r="A2" s="10" t="s">
        <v>0</v>
      </c>
      <c r="B2" s="32">
        <v>41.3</v>
      </c>
      <c r="C2" s="32">
        <v>48.540000000000006</v>
      </c>
      <c r="D2" s="32">
        <v>51.03</v>
      </c>
      <c r="E2" s="32">
        <v>46.95</v>
      </c>
      <c r="F2" s="32">
        <v>65.33</v>
      </c>
      <c r="G2" s="32">
        <v>39.64</v>
      </c>
      <c r="H2" s="32">
        <v>6.57</v>
      </c>
      <c r="I2" s="32">
        <v>12.55</v>
      </c>
      <c r="J2" s="32">
        <v>6.8900000000000006</v>
      </c>
      <c r="K2" s="32">
        <v>8</v>
      </c>
      <c r="L2" s="32">
        <v>3.8</v>
      </c>
      <c r="M2" s="32">
        <v>45.32</v>
      </c>
      <c r="N2" s="30">
        <f>SUM(B2:M2)</f>
        <v>375.91999999999996</v>
      </c>
      <c r="P2" s="2"/>
    </row>
    <row r="3" spans="1:16" x14ac:dyDescent="0.25">
      <c r="A3" s="10" t="s">
        <v>1</v>
      </c>
      <c r="B3" s="30">
        <v>0</v>
      </c>
      <c r="C3" s="32">
        <v>4.97</v>
      </c>
      <c r="D3" s="32">
        <v>2</v>
      </c>
      <c r="E3" s="32">
        <v>2.64</v>
      </c>
      <c r="F3" s="32">
        <v>1</v>
      </c>
      <c r="G3" s="32">
        <v>0.95</v>
      </c>
      <c r="H3" s="32">
        <v>0</v>
      </c>
      <c r="I3" s="32">
        <v>3.05</v>
      </c>
      <c r="J3" s="32">
        <v>0</v>
      </c>
      <c r="K3" s="32">
        <v>1</v>
      </c>
      <c r="L3" s="32">
        <v>0</v>
      </c>
      <c r="M3" s="30">
        <v>0</v>
      </c>
      <c r="N3" s="30">
        <f>SUM(B3:M3)</f>
        <v>15.61</v>
      </c>
      <c r="P3" s="2"/>
    </row>
    <row r="4" spans="1:16" x14ac:dyDescent="0.25">
      <c r="A4" s="10" t="s">
        <v>2</v>
      </c>
      <c r="B4" s="32">
        <v>17.22</v>
      </c>
      <c r="C4" s="32">
        <v>0</v>
      </c>
      <c r="D4" s="32">
        <v>0</v>
      </c>
      <c r="E4" s="32">
        <v>10.93</v>
      </c>
      <c r="F4" s="32">
        <v>3.1900000000000004</v>
      </c>
      <c r="G4" s="32">
        <v>0.95</v>
      </c>
      <c r="H4" s="32">
        <v>1</v>
      </c>
      <c r="I4" s="32">
        <v>27.95</v>
      </c>
      <c r="J4" s="32">
        <v>28.25</v>
      </c>
      <c r="K4" s="32">
        <v>18.2</v>
      </c>
      <c r="L4" s="32">
        <v>12.2</v>
      </c>
      <c r="M4" s="32">
        <v>21.08</v>
      </c>
      <c r="N4" s="30">
        <f>SUM(B4:M4)</f>
        <v>140.97</v>
      </c>
      <c r="P4" s="2"/>
    </row>
    <row r="5" spans="1:16" x14ac:dyDescent="0.25">
      <c r="A5" s="10" t="s">
        <v>4</v>
      </c>
      <c r="B5" s="32">
        <v>4</v>
      </c>
      <c r="C5" s="32">
        <v>6</v>
      </c>
      <c r="D5" s="32">
        <v>1.76</v>
      </c>
      <c r="E5" s="32">
        <v>0</v>
      </c>
      <c r="F5" s="32">
        <v>4.5599999999999996</v>
      </c>
      <c r="G5" s="32">
        <v>0</v>
      </c>
      <c r="H5" s="32">
        <v>0</v>
      </c>
      <c r="I5" s="32">
        <v>12</v>
      </c>
      <c r="J5" s="32">
        <v>7</v>
      </c>
      <c r="K5" s="32">
        <v>3.6</v>
      </c>
      <c r="L5" s="32">
        <v>5</v>
      </c>
      <c r="M5" s="32">
        <v>7.29</v>
      </c>
      <c r="N5" s="30">
        <f t="shared" ref="N5:N31" si="0">SUM(B5:M5)</f>
        <v>51.21</v>
      </c>
      <c r="P5" s="2"/>
    </row>
    <row r="6" spans="1:16" x14ac:dyDescent="0.25">
      <c r="A6" s="10" t="s">
        <v>21</v>
      </c>
      <c r="B6" s="30">
        <v>0</v>
      </c>
      <c r="C6" s="30">
        <v>0</v>
      </c>
      <c r="D6" s="32">
        <v>2</v>
      </c>
      <c r="E6" s="32">
        <v>0</v>
      </c>
      <c r="F6" s="32">
        <v>0</v>
      </c>
      <c r="G6" s="32">
        <v>0</v>
      </c>
      <c r="H6" s="32">
        <v>6.23</v>
      </c>
      <c r="I6" s="32">
        <v>4.45</v>
      </c>
      <c r="J6" s="32">
        <v>2</v>
      </c>
      <c r="K6" s="32">
        <v>2.21</v>
      </c>
      <c r="L6" s="32">
        <v>0</v>
      </c>
      <c r="M6" s="30">
        <v>0</v>
      </c>
      <c r="N6" s="30">
        <f t="shared" si="0"/>
        <v>16.89</v>
      </c>
      <c r="P6" s="4"/>
    </row>
    <row r="7" spans="1:16" x14ac:dyDescent="0.25">
      <c r="A7" s="10" t="s">
        <v>3</v>
      </c>
      <c r="B7" s="30">
        <v>0</v>
      </c>
      <c r="C7" s="32">
        <v>3</v>
      </c>
      <c r="D7" s="32">
        <v>8.6</v>
      </c>
      <c r="E7" s="32">
        <v>21.86</v>
      </c>
      <c r="F7" s="32">
        <v>19</v>
      </c>
      <c r="G7" s="32">
        <v>13</v>
      </c>
      <c r="H7" s="32">
        <v>2</v>
      </c>
      <c r="I7" s="32">
        <v>3</v>
      </c>
      <c r="J7" s="32">
        <v>0</v>
      </c>
      <c r="K7" s="32">
        <v>6</v>
      </c>
      <c r="L7" s="32">
        <v>6</v>
      </c>
      <c r="M7" s="32">
        <v>1</v>
      </c>
      <c r="N7" s="30">
        <f t="shared" si="0"/>
        <v>83.460000000000008</v>
      </c>
      <c r="P7" s="2"/>
    </row>
    <row r="8" spans="1:16" x14ac:dyDescent="0.25">
      <c r="A8" s="10" t="s">
        <v>6</v>
      </c>
      <c r="B8" s="32">
        <v>0</v>
      </c>
      <c r="C8" s="30">
        <v>0</v>
      </c>
      <c r="D8" s="32">
        <v>6.95</v>
      </c>
      <c r="E8" s="32">
        <v>0</v>
      </c>
      <c r="F8" s="32">
        <v>0</v>
      </c>
      <c r="G8" s="32">
        <v>2.46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2</v>
      </c>
      <c r="N8" s="30">
        <f t="shared" si="0"/>
        <v>11.41</v>
      </c>
      <c r="P8" s="2"/>
    </row>
    <row r="9" spans="1:16" x14ac:dyDescent="0.25">
      <c r="A9" s="10" t="s">
        <v>5</v>
      </c>
      <c r="B9" s="32">
        <v>63.169999999999987</v>
      </c>
      <c r="C9" s="32">
        <v>32.58</v>
      </c>
      <c r="D9" s="32">
        <v>44.470000000000006</v>
      </c>
      <c r="E9" s="32">
        <v>156.91</v>
      </c>
      <c r="F9" s="32">
        <v>49.61</v>
      </c>
      <c r="G9" s="32">
        <v>40.03</v>
      </c>
      <c r="H9" s="32">
        <v>42.05</v>
      </c>
      <c r="I9" s="32">
        <v>33.630000000000003</v>
      </c>
      <c r="J9" s="32">
        <v>58.530000000000008</v>
      </c>
      <c r="K9" s="32">
        <v>36.14</v>
      </c>
      <c r="L9" s="32">
        <v>48.550000000000004</v>
      </c>
      <c r="M9" s="32">
        <v>18.160000000000004</v>
      </c>
      <c r="N9" s="30">
        <f t="shared" si="0"/>
        <v>623.82999999999993</v>
      </c>
      <c r="P9" s="2"/>
    </row>
    <row r="10" spans="1:16" x14ac:dyDescent="0.25">
      <c r="A10" s="10" t="s">
        <v>9</v>
      </c>
      <c r="B10" s="32">
        <v>2.98</v>
      </c>
      <c r="C10" s="32">
        <v>9.7200000000000006</v>
      </c>
      <c r="D10" s="32">
        <v>2.86</v>
      </c>
      <c r="E10" s="32">
        <v>0</v>
      </c>
      <c r="F10" s="32">
        <v>7.68</v>
      </c>
      <c r="G10" s="32">
        <v>1.36</v>
      </c>
      <c r="H10" s="32">
        <v>0</v>
      </c>
      <c r="I10" s="32">
        <v>0</v>
      </c>
      <c r="J10" s="32">
        <v>0</v>
      </c>
      <c r="K10" s="32">
        <v>1.54</v>
      </c>
      <c r="L10" s="32">
        <v>0</v>
      </c>
      <c r="M10" s="30">
        <v>0</v>
      </c>
      <c r="N10" s="30">
        <f t="shared" si="0"/>
        <v>26.14</v>
      </c>
      <c r="P10" s="5"/>
    </row>
    <row r="11" spans="1:16" x14ac:dyDescent="0.25">
      <c r="A11" s="10" t="s">
        <v>7</v>
      </c>
      <c r="B11" s="32">
        <v>40</v>
      </c>
      <c r="C11" s="32">
        <v>88.11</v>
      </c>
      <c r="D11" s="32">
        <v>115.35000000000001</v>
      </c>
      <c r="E11" s="32">
        <v>103.75</v>
      </c>
      <c r="F11" s="32">
        <v>43.58</v>
      </c>
      <c r="G11" s="32">
        <v>61.29</v>
      </c>
      <c r="H11" s="32">
        <v>65.34</v>
      </c>
      <c r="I11" s="32">
        <v>51.76</v>
      </c>
      <c r="J11" s="32">
        <v>33.880000000000003</v>
      </c>
      <c r="K11" s="32">
        <v>33.880000000000003</v>
      </c>
      <c r="L11" s="32">
        <v>20.47</v>
      </c>
      <c r="M11" s="32">
        <v>29.39</v>
      </c>
      <c r="N11" s="30">
        <f t="shared" si="0"/>
        <v>686.80000000000007</v>
      </c>
      <c r="P11" s="2"/>
    </row>
    <row r="12" spans="1:16" x14ac:dyDescent="0.25">
      <c r="A12" s="10" t="s">
        <v>12</v>
      </c>
      <c r="B12" s="32">
        <v>17.010000000000002</v>
      </c>
      <c r="C12" s="32">
        <v>17.82</v>
      </c>
      <c r="D12" s="32">
        <v>17.82</v>
      </c>
      <c r="E12" s="32">
        <v>17.010000000000002</v>
      </c>
      <c r="F12" s="32">
        <v>18.63</v>
      </c>
      <c r="G12" s="32">
        <v>18.740000000000002</v>
      </c>
      <c r="H12" s="32">
        <v>17.010000000000002</v>
      </c>
      <c r="I12" s="32">
        <v>17.82</v>
      </c>
      <c r="J12" s="32">
        <v>17.82</v>
      </c>
      <c r="K12" s="32">
        <v>22.82</v>
      </c>
      <c r="L12" s="32">
        <v>29.72</v>
      </c>
      <c r="M12" s="32">
        <v>23</v>
      </c>
      <c r="N12" s="30">
        <f t="shared" si="0"/>
        <v>235.22</v>
      </c>
      <c r="P12" s="2"/>
    </row>
    <row r="13" spans="1:16" x14ac:dyDescent="0.25">
      <c r="A13" s="10" t="s">
        <v>14</v>
      </c>
      <c r="B13" s="32">
        <v>1.4</v>
      </c>
      <c r="C13" s="30">
        <v>0</v>
      </c>
      <c r="D13" s="32">
        <v>3.6</v>
      </c>
      <c r="E13" s="32">
        <v>0</v>
      </c>
      <c r="F13" s="32">
        <v>12.64</v>
      </c>
      <c r="G13" s="32">
        <v>1</v>
      </c>
      <c r="H13" s="32">
        <v>0</v>
      </c>
      <c r="I13" s="32">
        <v>7.11</v>
      </c>
      <c r="J13" s="32">
        <v>6.06</v>
      </c>
      <c r="K13" s="32">
        <v>18.740000000000002</v>
      </c>
      <c r="L13" s="32">
        <v>2.31</v>
      </c>
      <c r="M13" s="32">
        <v>1.08</v>
      </c>
      <c r="N13" s="30">
        <f t="shared" si="0"/>
        <v>53.94</v>
      </c>
      <c r="P13" s="2"/>
    </row>
    <row r="14" spans="1:16" x14ac:dyDescent="0.25">
      <c r="A14" s="10" t="s">
        <v>26</v>
      </c>
      <c r="B14" s="32">
        <v>8.61</v>
      </c>
      <c r="C14" s="32">
        <v>9.02</v>
      </c>
      <c r="D14" s="32">
        <v>9.02</v>
      </c>
      <c r="E14" s="32">
        <v>1.41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3</v>
      </c>
      <c r="N14" s="30">
        <f t="shared" si="0"/>
        <v>31.06</v>
      </c>
      <c r="P14" s="2"/>
    </row>
    <row r="15" spans="1:16" x14ac:dyDescent="0.25">
      <c r="A15" s="10" t="s">
        <v>8</v>
      </c>
      <c r="B15" s="32">
        <v>23.61</v>
      </c>
      <c r="C15" s="32">
        <v>28.32</v>
      </c>
      <c r="D15" s="32">
        <v>19.8</v>
      </c>
      <c r="E15" s="32">
        <v>11.18</v>
      </c>
      <c r="F15" s="32">
        <v>29.32</v>
      </c>
      <c r="G15" s="32">
        <v>9.06</v>
      </c>
      <c r="H15" s="32">
        <v>37.379999999999995</v>
      </c>
      <c r="I15" s="32">
        <v>38.550000000000004</v>
      </c>
      <c r="J15" s="32">
        <v>133.71</v>
      </c>
      <c r="K15" s="32">
        <v>109.61999999999999</v>
      </c>
      <c r="L15" s="32">
        <v>57.29999999999999</v>
      </c>
      <c r="M15" s="32">
        <v>75.790000000000006</v>
      </c>
      <c r="N15" s="30">
        <f t="shared" si="0"/>
        <v>573.64</v>
      </c>
      <c r="P15" s="2"/>
    </row>
    <row r="16" spans="1:16" x14ac:dyDescent="0.25">
      <c r="A16" s="10" t="s">
        <v>17</v>
      </c>
      <c r="B16" s="32">
        <v>56.430000000000007</v>
      </c>
      <c r="C16" s="32">
        <v>44.44</v>
      </c>
      <c r="D16" s="32">
        <v>44.239999999999995</v>
      </c>
      <c r="E16" s="32">
        <v>29.59</v>
      </c>
      <c r="F16" s="32">
        <v>41.41</v>
      </c>
      <c r="G16" s="32">
        <v>35.020000000000003</v>
      </c>
      <c r="H16" s="32">
        <v>37.059999999999995</v>
      </c>
      <c r="I16" s="32">
        <v>38.06</v>
      </c>
      <c r="J16" s="32">
        <v>35.49</v>
      </c>
      <c r="K16" s="32">
        <v>40.380000000000003</v>
      </c>
      <c r="L16" s="32">
        <v>48.05</v>
      </c>
      <c r="M16" s="32">
        <v>57.71</v>
      </c>
      <c r="N16" s="30">
        <f t="shared" si="0"/>
        <v>507.88</v>
      </c>
      <c r="P16" s="2"/>
    </row>
    <row r="17" spans="1:16" x14ac:dyDescent="0.25">
      <c r="A17" s="10" t="s">
        <v>41</v>
      </c>
      <c r="B17" s="30">
        <v>0</v>
      </c>
      <c r="C17" s="32">
        <v>4</v>
      </c>
      <c r="D17" s="32">
        <v>0</v>
      </c>
      <c r="E17" s="32">
        <v>0</v>
      </c>
      <c r="F17" s="30">
        <v>0</v>
      </c>
      <c r="G17" s="32">
        <v>0</v>
      </c>
      <c r="H17" s="32">
        <v>4.75</v>
      </c>
      <c r="I17" s="32">
        <v>0</v>
      </c>
      <c r="J17" s="32">
        <v>0</v>
      </c>
      <c r="K17" s="32">
        <v>3.8</v>
      </c>
      <c r="L17" s="32">
        <v>3.8</v>
      </c>
      <c r="M17" s="32">
        <v>16.95</v>
      </c>
      <c r="N17" s="30">
        <f t="shared" si="0"/>
        <v>33.299999999999997</v>
      </c>
      <c r="P17" s="2"/>
    </row>
    <row r="18" spans="1:16" x14ac:dyDescent="0.25">
      <c r="A18" s="10" t="s">
        <v>19</v>
      </c>
      <c r="B18" s="32">
        <v>13.770000000000001</v>
      </c>
      <c r="C18" s="32">
        <v>5.24</v>
      </c>
      <c r="D18" s="32">
        <v>9.620000000000001</v>
      </c>
      <c r="E18" s="32">
        <v>2</v>
      </c>
      <c r="F18" s="32">
        <v>27</v>
      </c>
      <c r="G18" s="32">
        <v>22.81</v>
      </c>
      <c r="H18" s="32">
        <v>6.83</v>
      </c>
      <c r="I18" s="32">
        <v>9.4699999999999989</v>
      </c>
      <c r="J18" s="32">
        <v>4.8600000000000003</v>
      </c>
      <c r="K18" s="32">
        <v>7.7</v>
      </c>
      <c r="L18" s="32">
        <v>8.24</v>
      </c>
      <c r="M18" s="32">
        <v>23.53</v>
      </c>
      <c r="N18" s="30">
        <f t="shared" si="0"/>
        <v>141.07</v>
      </c>
      <c r="P18" s="2"/>
    </row>
    <row r="19" spans="1:16" x14ac:dyDescent="0.25">
      <c r="A19" s="10" t="s">
        <v>44</v>
      </c>
      <c r="B19" s="32">
        <v>21</v>
      </c>
      <c r="C19" s="32">
        <v>27.7</v>
      </c>
      <c r="D19" s="32">
        <v>22</v>
      </c>
      <c r="E19" s="32">
        <v>21</v>
      </c>
      <c r="F19" s="32">
        <v>23</v>
      </c>
      <c r="G19" s="32">
        <v>22</v>
      </c>
      <c r="H19" s="32">
        <v>21</v>
      </c>
      <c r="I19" s="32">
        <v>22</v>
      </c>
      <c r="J19" s="32">
        <v>22</v>
      </c>
      <c r="K19" s="32">
        <v>22</v>
      </c>
      <c r="L19" s="32">
        <v>20</v>
      </c>
      <c r="M19" s="32">
        <v>23</v>
      </c>
      <c r="N19" s="30">
        <f t="shared" si="0"/>
        <v>266.7</v>
      </c>
      <c r="P19" s="2"/>
    </row>
    <row r="20" spans="1:16" x14ac:dyDescent="0.25">
      <c r="A20" s="10" t="s">
        <v>22</v>
      </c>
      <c r="B20" s="32">
        <v>2.16</v>
      </c>
      <c r="C20" s="32">
        <v>3.78</v>
      </c>
      <c r="D20" s="32">
        <v>7.02</v>
      </c>
      <c r="E20" s="32">
        <v>3</v>
      </c>
      <c r="F20" s="32">
        <v>0</v>
      </c>
      <c r="G20" s="32">
        <v>1.24</v>
      </c>
      <c r="H20" s="32">
        <v>0</v>
      </c>
      <c r="I20" s="32">
        <v>2.4</v>
      </c>
      <c r="J20" s="32">
        <v>15.2</v>
      </c>
      <c r="K20" s="32">
        <v>26.32</v>
      </c>
      <c r="L20" s="32">
        <v>16.82</v>
      </c>
      <c r="M20" s="32">
        <v>10.83</v>
      </c>
      <c r="N20" s="30">
        <f t="shared" si="0"/>
        <v>88.77</v>
      </c>
      <c r="P20" s="2"/>
    </row>
    <row r="21" spans="1:16" x14ac:dyDescent="0.25">
      <c r="A21" s="10" t="s">
        <v>10</v>
      </c>
      <c r="B21" s="32">
        <v>5.13</v>
      </c>
      <c r="C21" s="32">
        <v>10.379999999999999</v>
      </c>
      <c r="D21" s="32">
        <v>15.68</v>
      </c>
      <c r="E21" s="32">
        <v>3.82</v>
      </c>
      <c r="F21" s="32">
        <v>8.68</v>
      </c>
      <c r="G21" s="32">
        <v>11.82</v>
      </c>
      <c r="H21" s="32">
        <v>1.49</v>
      </c>
      <c r="I21" s="32">
        <v>2.69</v>
      </c>
      <c r="J21" s="32">
        <v>1.44</v>
      </c>
      <c r="K21" s="32">
        <v>2.85</v>
      </c>
      <c r="L21" s="32">
        <v>1</v>
      </c>
      <c r="M21" s="32">
        <v>3.9299999999999997</v>
      </c>
      <c r="N21" s="30">
        <f t="shared" si="0"/>
        <v>68.91</v>
      </c>
      <c r="P21" s="6"/>
    </row>
    <row r="22" spans="1:16" x14ac:dyDescent="0.25">
      <c r="A22" s="10" t="s">
        <v>11</v>
      </c>
      <c r="B22" s="32">
        <v>30.07</v>
      </c>
      <c r="C22" s="32">
        <v>36.619999999999997</v>
      </c>
      <c r="D22" s="32">
        <v>28.180000000000003</v>
      </c>
      <c r="E22" s="32">
        <v>5.67</v>
      </c>
      <c r="F22" s="32">
        <v>21.85</v>
      </c>
      <c r="G22" s="32">
        <v>25.439999999999998</v>
      </c>
      <c r="H22" s="32">
        <v>25.479999999999997</v>
      </c>
      <c r="I22" s="32">
        <v>39.75</v>
      </c>
      <c r="J22" s="32">
        <v>46.519999999999996</v>
      </c>
      <c r="K22" s="32">
        <v>26.74</v>
      </c>
      <c r="L22" s="32">
        <v>33.18</v>
      </c>
      <c r="M22" s="32">
        <v>18.07</v>
      </c>
      <c r="N22" s="30">
        <f t="shared" si="0"/>
        <v>337.57</v>
      </c>
      <c r="P22" s="8"/>
    </row>
    <row r="23" spans="1:16" x14ac:dyDescent="0.25">
      <c r="A23" s="10" t="s">
        <v>24</v>
      </c>
      <c r="B23" s="32">
        <v>21.17</v>
      </c>
      <c r="C23" s="32">
        <v>6.1199999999999992</v>
      </c>
      <c r="D23" s="32">
        <v>1</v>
      </c>
      <c r="E23" s="32">
        <v>1.08</v>
      </c>
      <c r="F23" s="32">
        <v>11</v>
      </c>
      <c r="G23" s="32">
        <v>12.81</v>
      </c>
      <c r="H23" s="32">
        <v>7.3800000000000008</v>
      </c>
      <c r="I23" s="32">
        <v>16.32</v>
      </c>
      <c r="J23" s="32">
        <v>0</v>
      </c>
      <c r="K23" s="30">
        <v>0</v>
      </c>
      <c r="L23" s="32">
        <v>3.69</v>
      </c>
      <c r="M23" s="32">
        <v>2.9</v>
      </c>
      <c r="N23" s="30">
        <f t="shared" si="0"/>
        <v>83.47</v>
      </c>
      <c r="P23" s="2"/>
    </row>
    <row r="24" spans="1:16" x14ac:dyDescent="0.25">
      <c r="A24" s="10" t="s">
        <v>25</v>
      </c>
      <c r="B24" s="32">
        <v>23.55</v>
      </c>
      <c r="C24" s="32">
        <v>51.7</v>
      </c>
      <c r="D24" s="32">
        <v>4.55</v>
      </c>
      <c r="E24" s="32">
        <v>3.7</v>
      </c>
      <c r="F24" s="32">
        <v>0</v>
      </c>
      <c r="G24" s="30">
        <v>0</v>
      </c>
      <c r="H24" s="32">
        <v>1.98</v>
      </c>
      <c r="I24" s="32">
        <v>2.4300000000000002</v>
      </c>
      <c r="J24" s="32">
        <v>1.84</v>
      </c>
      <c r="K24" s="30">
        <v>0</v>
      </c>
      <c r="L24" s="32">
        <v>6.1099999999999994</v>
      </c>
      <c r="M24" s="32">
        <v>6.3</v>
      </c>
      <c r="N24" s="30">
        <f t="shared" si="0"/>
        <v>102.16000000000001</v>
      </c>
    </row>
    <row r="25" spans="1:16" x14ac:dyDescent="0.25">
      <c r="A25" s="10" t="s">
        <v>23</v>
      </c>
      <c r="B25" s="30">
        <v>0</v>
      </c>
      <c r="C25" s="32">
        <v>1</v>
      </c>
      <c r="D25" s="32">
        <v>8.73</v>
      </c>
      <c r="E25" s="32">
        <v>21.55</v>
      </c>
      <c r="F25" s="32">
        <v>32.1</v>
      </c>
      <c r="G25" s="32">
        <v>7</v>
      </c>
      <c r="H25" s="32">
        <v>10.95</v>
      </c>
      <c r="I25" s="30">
        <v>0</v>
      </c>
      <c r="J25" s="32">
        <v>0</v>
      </c>
      <c r="K25" s="30">
        <v>0</v>
      </c>
      <c r="L25" s="32">
        <v>16</v>
      </c>
      <c r="M25" s="32">
        <v>9.8000000000000007</v>
      </c>
      <c r="N25" s="30">
        <f t="shared" si="0"/>
        <v>107.13</v>
      </c>
    </row>
    <row r="26" spans="1:16" x14ac:dyDescent="0.25">
      <c r="A26" s="10" t="s">
        <v>20</v>
      </c>
      <c r="B26" s="32">
        <v>48.14</v>
      </c>
      <c r="C26" s="32">
        <v>16.989999999999998</v>
      </c>
      <c r="D26" s="32">
        <v>4.8600000000000012</v>
      </c>
      <c r="E26" s="32">
        <v>8.09</v>
      </c>
      <c r="F26" s="32">
        <v>6.51</v>
      </c>
      <c r="G26" s="32">
        <v>10</v>
      </c>
      <c r="H26" s="32">
        <v>5.05</v>
      </c>
      <c r="I26" s="32">
        <v>0</v>
      </c>
      <c r="J26" s="32">
        <v>12</v>
      </c>
      <c r="K26" s="32">
        <v>18.810000000000002</v>
      </c>
      <c r="L26" s="32">
        <v>15.06</v>
      </c>
      <c r="M26" s="30">
        <v>0</v>
      </c>
      <c r="N26" s="30">
        <f t="shared" si="0"/>
        <v>145.51</v>
      </c>
    </row>
    <row r="27" spans="1:16" x14ac:dyDescent="0.25">
      <c r="A27" s="10" t="s">
        <v>42</v>
      </c>
      <c r="B27" s="32">
        <v>1</v>
      </c>
      <c r="C27" s="32">
        <v>6</v>
      </c>
      <c r="D27" s="30">
        <v>0</v>
      </c>
      <c r="E27" s="32">
        <v>5.6199999999999992</v>
      </c>
      <c r="F27" s="30">
        <v>0</v>
      </c>
      <c r="G27" s="32">
        <v>2</v>
      </c>
      <c r="H27" s="32">
        <v>4</v>
      </c>
      <c r="I27" s="32">
        <v>3</v>
      </c>
      <c r="J27" s="30">
        <v>0</v>
      </c>
      <c r="K27" s="30">
        <v>0</v>
      </c>
      <c r="L27" s="30">
        <v>0</v>
      </c>
      <c r="M27" s="30">
        <v>0</v>
      </c>
      <c r="N27" s="30">
        <f t="shared" si="0"/>
        <v>21.619999999999997</v>
      </c>
    </row>
    <row r="28" spans="1:16" x14ac:dyDescent="0.25">
      <c r="A28" s="10" t="s">
        <v>13</v>
      </c>
      <c r="B28" s="32">
        <v>110.5</v>
      </c>
      <c r="C28" s="32">
        <v>66.790000000000006</v>
      </c>
      <c r="D28" s="32">
        <v>57.379999999999995</v>
      </c>
      <c r="E28" s="32">
        <v>93.8</v>
      </c>
      <c r="F28" s="32">
        <v>111.7</v>
      </c>
      <c r="G28" s="32">
        <v>57.36</v>
      </c>
      <c r="H28" s="32">
        <v>58</v>
      </c>
      <c r="I28" s="32">
        <v>53.44</v>
      </c>
      <c r="J28" s="32">
        <v>71.320000000000007</v>
      </c>
      <c r="K28" s="32">
        <v>34.01</v>
      </c>
      <c r="L28" s="32">
        <v>5</v>
      </c>
      <c r="M28" s="32">
        <v>38.200000000000003</v>
      </c>
      <c r="N28" s="30">
        <f t="shared" si="0"/>
        <v>757.50000000000011</v>
      </c>
    </row>
    <row r="29" spans="1:16" x14ac:dyDescent="0.25">
      <c r="A29" s="2" t="s">
        <v>15</v>
      </c>
      <c r="B29" s="32">
        <v>40.24</v>
      </c>
      <c r="C29" s="32">
        <v>31.810000000000002</v>
      </c>
      <c r="D29" s="32">
        <v>8.82</v>
      </c>
      <c r="E29" s="32">
        <v>4</v>
      </c>
      <c r="F29" s="32">
        <v>12</v>
      </c>
      <c r="G29" s="32">
        <v>0</v>
      </c>
      <c r="H29" s="32">
        <v>13.65</v>
      </c>
      <c r="I29" s="32">
        <v>14.3</v>
      </c>
      <c r="J29" s="32">
        <v>18.869999999999997</v>
      </c>
      <c r="K29" s="32">
        <v>17.619999999999997</v>
      </c>
      <c r="L29" s="32">
        <v>16.71</v>
      </c>
      <c r="M29" s="32">
        <v>0</v>
      </c>
      <c r="N29" s="30">
        <f t="shared" si="0"/>
        <v>178.02</v>
      </c>
    </row>
    <row r="30" spans="1:16" x14ac:dyDescent="0.25">
      <c r="A30" s="10" t="s">
        <v>16</v>
      </c>
      <c r="B30" s="32">
        <v>23.97</v>
      </c>
      <c r="C30" s="32">
        <v>60.54</v>
      </c>
      <c r="D30" s="32">
        <v>56.54</v>
      </c>
      <c r="E30" s="32">
        <v>62.019999999999996</v>
      </c>
      <c r="F30" s="32">
        <v>57.900000000000006</v>
      </c>
      <c r="G30" s="32">
        <v>36.44</v>
      </c>
      <c r="H30" s="32">
        <v>31.81</v>
      </c>
      <c r="I30" s="32">
        <v>39.29</v>
      </c>
      <c r="J30" s="32">
        <v>59.019999999999996</v>
      </c>
      <c r="K30" s="32">
        <v>5.91</v>
      </c>
      <c r="L30" s="32">
        <v>26</v>
      </c>
      <c r="M30" s="32">
        <v>28.94</v>
      </c>
      <c r="N30" s="30">
        <f t="shared" si="0"/>
        <v>488.38000000000005</v>
      </c>
    </row>
    <row r="31" spans="1:16" x14ac:dyDescent="0.25">
      <c r="A31" s="10" t="s">
        <v>18</v>
      </c>
      <c r="B31" s="32">
        <v>2</v>
      </c>
      <c r="C31" s="32">
        <v>27.9</v>
      </c>
      <c r="D31" s="32">
        <v>23.9</v>
      </c>
      <c r="E31" s="32">
        <v>19.95</v>
      </c>
      <c r="F31" s="32">
        <v>21.85</v>
      </c>
      <c r="G31" s="32">
        <v>20.9</v>
      </c>
      <c r="H31" s="32">
        <v>19.95</v>
      </c>
      <c r="I31" s="32">
        <v>42.69</v>
      </c>
      <c r="J31" s="32">
        <v>23.68</v>
      </c>
      <c r="K31" s="32">
        <v>21.78</v>
      </c>
      <c r="L31" s="32">
        <v>19.8</v>
      </c>
      <c r="M31" s="32">
        <v>39.769999999999996</v>
      </c>
      <c r="N31" s="30">
        <f t="shared" si="0"/>
        <v>284.17</v>
      </c>
    </row>
    <row r="32" spans="1:16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5.75" thickBot="1" x14ac:dyDescent="0.3">
      <c r="A33" s="2"/>
      <c r="B33" s="31">
        <f t="shared" ref="B33:N33" si="1">SUM(B2:B31)</f>
        <v>618.43000000000006</v>
      </c>
      <c r="C33" s="31">
        <f t="shared" si="1"/>
        <v>649.0899999999998</v>
      </c>
      <c r="D33" s="31">
        <f t="shared" si="1"/>
        <v>577.78</v>
      </c>
      <c r="E33" s="31">
        <f t="shared" si="1"/>
        <v>657.53</v>
      </c>
      <c r="F33" s="31">
        <f t="shared" si="1"/>
        <v>629.54</v>
      </c>
      <c r="G33" s="31">
        <f t="shared" si="1"/>
        <v>453.32000000000005</v>
      </c>
      <c r="H33" s="31">
        <f t="shared" si="1"/>
        <v>426.96</v>
      </c>
      <c r="I33" s="31">
        <f t="shared" si="1"/>
        <v>497.71</v>
      </c>
      <c r="J33" s="31">
        <f t="shared" si="1"/>
        <v>606.37999999999988</v>
      </c>
      <c r="K33" s="31">
        <f t="shared" si="1"/>
        <v>489.67000000000007</v>
      </c>
      <c r="L33" s="31">
        <f t="shared" si="1"/>
        <v>424.81</v>
      </c>
      <c r="M33" s="31">
        <f t="shared" si="1"/>
        <v>507.03999999999991</v>
      </c>
      <c r="N33" s="31">
        <f t="shared" si="1"/>
        <v>6538.2600000000011</v>
      </c>
    </row>
    <row r="34" spans="1:14" ht="15.75" thickTop="1" x14ac:dyDescent="0.25">
      <c r="A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x14ac:dyDescent="0.25">
      <c r="A36" s="2"/>
      <c r="C36" s="2"/>
      <c r="D36" s="2"/>
      <c r="E36" s="2"/>
      <c r="F36" s="4"/>
      <c r="G36" s="2"/>
      <c r="H36" s="2"/>
      <c r="I36" s="2"/>
      <c r="J36" s="2"/>
      <c r="K36" s="4"/>
      <c r="L36" s="2"/>
    </row>
    <row r="37" spans="1:14" x14ac:dyDescent="0.25">
      <c r="A37" s="2"/>
      <c r="C37" s="2"/>
      <c r="D37" s="2"/>
      <c r="E37" s="4"/>
      <c r="F37" s="2"/>
      <c r="G37" s="2"/>
      <c r="H37" s="5"/>
      <c r="I37" s="2"/>
      <c r="J37" s="4"/>
      <c r="K37" s="5"/>
      <c r="L37" s="2"/>
    </row>
    <row r="38" spans="1:14" x14ac:dyDescent="0.25">
      <c r="A38" s="2"/>
      <c r="C38" s="2"/>
      <c r="D38" s="4"/>
      <c r="E38" s="2"/>
      <c r="F38" s="5"/>
      <c r="G38" s="4"/>
      <c r="H38" s="2"/>
      <c r="I38" s="2"/>
      <c r="J38" s="2"/>
      <c r="K38" s="2"/>
      <c r="L38" s="4"/>
    </row>
    <row r="39" spans="1:14" x14ac:dyDescent="0.25">
      <c r="A39" s="4"/>
      <c r="C39" s="2"/>
      <c r="D39" s="5"/>
      <c r="E39" s="5"/>
      <c r="F39" s="2"/>
      <c r="G39" s="2"/>
      <c r="H39" s="2"/>
      <c r="I39" s="5"/>
      <c r="J39" s="5"/>
      <c r="K39" s="2"/>
      <c r="L39" s="2"/>
    </row>
    <row r="40" spans="1:14" x14ac:dyDescent="0.25">
      <c r="A40" s="2"/>
      <c r="C40" s="4"/>
      <c r="D40" s="2"/>
      <c r="E40" s="2"/>
      <c r="F40" s="2"/>
      <c r="G40" s="5"/>
      <c r="H40" s="2"/>
      <c r="I40" s="2"/>
      <c r="J40" s="2"/>
      <c r="K40" s="2"/>
      <c r="L40" s="5"/>
    </row>
    <row r="41" spans="1:14" x14ac:dyDescent="0.25">
      <c r="A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4" x14ac:dyDescent="0.25">
      <c r="A42" s="2"/>
      <c r="C42" s="5"/>
      <c r="D42" s="6"/>
      <c r="E42" s="2"/>
      <c r="F42" s="2"/>
      <c r="G42" s="2"/>
      <c r="H42" s="2"/>
      <c r="I42" s="2"/>
      <c r="J42" s="2"/>
      <c r="K42" s="6"/>
      <c r="L42" s="2"/>
    </row>
    <row r="43" spans="1:14" x14ac:dyDescent="0.25">
      <c r="A43" s="5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4" x14ac:dyDescent="0.25">
      <c r="A44" s="2"/>
      <c r="C44" s="2"/>
      <c r="D44" s="2"/>
      <c r="E44" s="6"/>
      <c r="F44" s="6"/>
      <c r="G44" s="2"/>
      <c r="H44" s="2"/>
      <c r="I44" s="6"/>
      <c r="J44" s="2"/>
      <c r="K44" s="8"/>
      <c r="L44" s="2"/>
    </row>
    <row r="45" spans="1:14" x14ac:dyDescent="0.25">
      <c r="A45" s="2"/>
      <c r="C45" s="2"/>
      <c r="D45" s="3"/>
      <c r="E45" s="2"/>
      <c r="F45" s="2"/>
      <c r="G45" s="2"/>
      <c r="H45" s="6"/>
      <c r="I45" s="2"/>
      <c r="J45" s="8"/>
      <c r="L45" s="6"/>
    </row>
    <row r="46" spans="1:14" x14ac:dyDescent="0.25">
      <c r="A46" s="2"/>
      <c r="B46" s="3"/>
      <c r="C46" s="2"/>
      <c r="D46" s="3"/>
      <c r="E46" s="8"/>
      <c r="F46" s="8"/>
      <c r="G46" s="2"/>
      <c r="H46" s="2"/>
      <c r="I46" s="8"/>
      <c r="J46" s="9"/>
      <c r="L46" s="2"/>
    </row>
    <row r="47" spans="1:14" x14ac:dyDescent="0.25">
      <c r="A47" s="2"/>
      <c r="C47" s="6"/>
      <c r="D47" s="7"/>
      <c r="E47" s="2"/>
      <c r="F47" s="2"/>
      <c r="G47" s="6"/>
      <c r="H47" s="8"/>
      <c r="I47" s="9"/>
      <c r="L47" s="8"/>
    </row>
    <row r="48" spans="1:14" x14ac:dyDescent="0.25">
      <c r="A48" s="2"/>
      <c r="C48" s="2"/>
      <c r="D48" s="3"/>
      <c r="E48" s="6"/>
      <c r="F48" s="2"/>
      <c r="G48" s="2"/>
      <c r="H48" s="2"/>
      <c r="I48" s="3"/>
    </row>
    <row r="49" spans="1:9" x14ac:dyDescent="0.25">
      <c r="A49" s="2"/>
      <c r="C49" s="8"/>
      <c r="D49" s="9"/>
      <c r="E49" s="4"/>
      <c r="F49" s="11"/>
      <c r="G49" s="8"/>
      <c r="H49" s="9"/>
      <c r="I49" s="3"/>
    </row>
    <row r="50" spans="1:9" x14ac:dyDescent="0.25">
      <c r="A50" s="2"/>
      <c r="C50" s="2"/>
      <c r="D50" s="3"/>
      <c r="E50" s="2"/>
      <c r="F50" s="4"/>
      <c r="G50" s="2"/>
      <c r="H50" s="3"/>
      <c r="I50" s="3"/>
    </row>
    <row r="51" spans="1:9" x14ac:dyDescent="0.25">
      <c r="A51" s="2"/>
      <c r="C51" s="2"/>
      <c r="D51" s="2"/>
      <c r="E51" s="3"/>
    </row>
    <row r="52" spans="1:9" x14ac:dyDescent="0.25">
      <c r="A52" s="2"/>
      <c r="C52" s="2"/>
      <c r="D52" s="2"/>
      <c r="E52" s="3"/>
    </row>
    <row r="53" spans="1:9" x14ac:dyDescent="0.25">
      <c r="A53" s="2"/>
      <c r="D53" s="2"/>
    </row>
    <row r="54" spans="1:9" x14ac:dyDescent="0.25">
      <c r="A54" s="6"/>
    </row>
    <row r="55" spans="1:9" x14ac:dyDescent="0.25">
      <c r="A55" s="2"/>
    </row>
    <row r="56" spans="1:9" x14ac:dyDescent="0.25">
      <c r="A56" s="8"/>
    </row>
    <row r="57" spans="1:9" x14ac:dyDescent="0.25">
      <c r="A57" s="2"/>
    </row>
  </sheetData>
  <autoFilter ref="A1:N31" xr:uid="{858C69DC-122E-49DC-A11A-B8FD34770CD8}">
    <sortState xmlns:xlrd2="http://schemas.microsoft.com/office/spreadsheetml/2017/richdata2" ref="A2:N31">
      <sortCondition ref="A1:A3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200D98310CAD465FB48C3A62E91DFCBC" version="1.0.0">
  <systemFields>
    <field name="Objective-Id">
      <value order="0">A8261940</value>
    </field>
    <field name="Objective-Title">
      <value order="0">FOI 12900 data</value>
    </field>
    <field name="Objective-Description">
      <value order="0"/>
    </field>
    <field name="Objective-CreationStamp">
      <value order="0">2023-05-30T07:27:30Z</value>
    </field>
    <field name="Objective-IsApproved">
      <value order="0">false</value>
    </field>
    <field name="Objective-IsPublished">
      <value order="0">true</value>
    </field>
    <field name="Objective-DatePublished">
      <value order="0">2023-05-30T07:27:42Z</value>
    </field>
    <field name="Objective-ModificationStamp">
      <value order="0">2023-05-30T07:27:42Z</value>
    </field>
    <field name="Objective-Owner">
      <value order="0">Francis, Julia</value>
    </field>
    <field name="Objective-Path">
      <value order="0">Thurrock Global Folder:Thurrock Corporate File Plan:Management:Strategic planning:Organisational structure:MI Organisational Structure:Requested Reports:FOI Data 2022-2023:FOI 12900</value>
    </field>
    <field name="Objective-Parent">
      <value order="0">FOI 12900</value>
    </field>
    <field name="Objective-State">
      <value order="0">Published</value>
    </field>
    <field name="Objective-VersionId">
      <value order="0">vA13702564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qA473952</value>
    </field>
    <field name="Objective-Classification">
      <value order="0">OFFICIAL - SENSITIVE</value>
    </field>
    <field name="Objective-Caveats">
      <value order="0">Active Users</value>
    </field>
  </systemFields>
  <catalogues>
    <catalogue name="Document Type Catalogue" type="type" ori="id:cA147">
      <field name="Objective-Public Access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200D98310CAD465FB48C3A62E91DFC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Childrens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Coulter, Michelle</dc:creator>
  <cp:lastModifiedBy>Thomas-Cooper, Daniel</cp:lastModifiedBy>
  <dcterms:created xsi:type="dcterms:W3CDTF">2023-05-26T13:31:30Z</dcterms:created>
  <dcterms:modified xsi:type="dcterms:W3CDTF">2023-06-05T09:42:36Z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A8261940</vt:lpwstr>
  </property>
  <property fmtid="{D5CDD505-2E9C-101B-9397-08002B2CF9AE}" pid="4" name="Objective-Title">
    <vt:lpwstr>FOI 12900 data</vt:lpwstr>
  </property>
  <property fmtid="{D5CDD505-2E9C-101B-9397-08002B2CF9AE}" pid="5" name="Objective-Description">
    <vt:lpwstr/>
  </property>
  <property fmtid="{D5CDD505-2E9C-101B-9397-08002B2CF9AE}" pid="6" name="Objective-CreationStamp">
    <vt:filetime>2023-05-30T07:27:34Z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2023-05-30T07:27:42Z</vt:filetime>
  </property>
  <property fmtid="{D5CDD505-2E9C-101B-9397-08002B2CF9AE}" pid="10" name="Objective-ModificationStamp">
    <vt:filetime>2023-05-30T07:27:42Z</vt:filetime>
  </property>
  <property fmtid="{D5CDD505-2E9C-101B-9397-08002B2CF9AE}" pid="11" name="Objective-Owner">
    <vt:lpwstr>Francis, Julia</vt:lpwstr>
  </property>
  <property fmtid="{D5CDD505-2E9C-101B-9397-08002B2CF9AE}" pid="12" name="Objective-Path">
    <vt:lpwstr>Thurrock Global Folder:Thurrock Corporate File Plan:Management:Strategic planning:Organisational structure:MI Organisational Structure:Requested Reports:FOI Data 2022-2023:FOI 12900:</vt:lpwstr>
  </property>
  <property fmtid="{D5CDD505-2E9C-101B-9397-08002B2CF9AE}" pid="13" name="Objective-Parent">
    <vt:lpwstr>FOI 12900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vA13702564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qA473952</vt:lpwstr>
  </property>
  <property fmtid="{D5CDD505-2E9C-101B-9397-08002B2CF9AE}" pid="20" name="Objective-Classification">
    <vt:lpwstr>[Inherited - OFFICIAL - SENSITIVE]</vt:lpwstr>
  </property>
  <property fmtid="{D5CDD505-2E9C-101B-9397-08002B2CF9AE}" pid="21" name="Objective-Caveats">
    <vt:lpwstr>groups: Active Users; </vt:lpwstr>
  </property>
  <property fmtid="{D5CDD505-2E9C-101B-9397-08002B2CF9AE}" pid="22" name="Objective-Public Access">
    <vt:lpwstr/>
  </property>
  <property fmtid="{D5CDD505-2E9C-101B-9397-08002B2CF9AE}" pid="23" name="Objective-Connect Creator">
    <vt:lpwstr/>
  </property>
  <property fmtid="{D5CDD505-2E9C-101B-9397-08002B2CF9AE}" pid="24" name="Objective-Comment">
    <vt:lpwstr/>
  </property>
  <property fmtid="{D5CDD505-2E9C-101B-9397-08002B2CF9AE}" pid="25" name="_MarkAsFinal">
    <vt:bool>true</vt:bool>
  </property>
</Properties>
</file>