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.tcooper\Downloads\"/>
    </mc:Choice>
  </mc:AlternateContent>
  <xr:revisionPtr revIDLastSave="0" documentId="13_ncr:1_{E86CC320-D875-4D4F-928A-A14D5081E2CE}" xr6:coauthVersionLast="47" xr6:coauthVersionMax="47" xr10:uidLastSave="{00000000-0000-0000-0000-000000000000}"/>
  <bookViews>
    <workbookView xWindow="3990" yWindow="4305" windowWidth="21600" windowHeight="11385" xr2:uid="{3712293C-A234-490F-92FF-D6C544094C2C}"/>
  </bookViews>
  <sheets>
    <sheet name="FINAL SUMMARY " sheetId="9" r:id="rId1"/>
    <sheet name="SUMMARY BY YEAR" sheetId="8" r:id="rId2"/>
    <sheet name="Academic YR 2022-2023" sheetId="1" r:id="rId3"/>
    <sheet name="Academic YR 2021-2022" sheetId="2" r:id="rId4"/>
    <sheet name="Academic YR 2020-2021" sheetId="3" r:id="rId5"/>
    <sheet name="Academic YR 2019-2020" sheetId="4" r:id="rId6"/>
    <sheet name="Academic YR 2018-2019" sheetId="5" r:id="rId7"/>
    <sheet name="Academic YR 2017-2018" sheetId="6" r:id="rId8"/>
    <sheet name="Academic YR 2016-2017" sheetId="7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9" l="1"/>
  <c r="B11" i="9"/>
  <c r="C10" i="9"/>
  <c r="B10" i="9"/>
  <c r="C9" i="9"/>
  <c r="B9" i="9"/>
  <c r="C8" i="9"/>
  <c r="B8" i="9"/>
  <c r="C11" i="8"/>
  <c r="D11" i="8"/>
  <c r="E11" i="8"/>
  <c r="F11" i="8"/>
  <c r="G11" i="8"/>
  <c r="B11" i="8"/>
  <c r="E10" i="8"/>
  <c r="F10" i="8"/>
  <c r="G10" i="8"/>
  <c r="D10" i="8"/>
  <c r="C10" i="8"/>
  <c r="B10" i="8"/>
  <c r="F9" i="8"/>
  <c r="G9" i="8"/>
  <c r="E9" i="8"/>
  <c r="D9" i="8"/>
  <c r="C9" i="8"/>
  <c r="B9" i="8"/>
  <c r="G8" i="8"/>
  <c r="F8" i="8"/>
  <c r="E8" i="8"/>
  <c r="D8" i="8"/>
  <c r="C8" i="8"/>
  <c r="B8" i="8"/>
  <c r="C7" i="9"/>
  <c r="B7" i="9"/>
  <c r="G7" i="8"/>
  <c r="F7" i="8"/>
  <c r="E7" i="8"/>
  <c r="D7" i="8"/>
  <c r="C7" i="8"/>
  <c r="B7" i="8"/>
  <c r="C6" i="9"/>
  <c r="B6" i="9"/>
  <c r="G6" i="8"/>
  <c r="F6" i="8"/>
  <c r="E6" i="8"/>
  <c r="D6" i="8"/>
  <c r="C6" i="8"/>
  <c r="B6" i="8"/>
  <c r="C5" i="9"/>
  <c r="B5" i="9"/>
  <c r="G5" i="8"/>
  <c r="F5" i="8"/>
  <c r="E5" i="8"/>
  <c r="D5" i="8"/>
  <c r="C5" i="8"/>
  <c r="C13" i="8" s="1"/>
  <c r="B5" i="8"/>
  <c r="G29" i="7"/>
  <c r="F29" i="7"/>
  <c r="E29" i="7"/>
  <c r="D29" i="7"/>
  <c r="C29" i="7"/>
  <c r="B29" i="7"/>
  <c r="G19" i="7"/>
  <c r="F19" i="7"/>
  <c r="E19" i="7"/>
  <c r="D19" i="7"/>
  <c r="C19" i="7"/>
  <c r="B19" i="7"/>
  <c r="G9" i="7"/>
  <c r="G31" i="7" s="1"/>
  <c r="F9" i="7"/>
  <c r="F31" i="7" s="1"/>
  <c r="E9" i="7"/>
  <c r="D9" i="7"/>
  <c r="C9" i="7"/>
  <c r="B9" i="7"/>
  <c r="G29" i="6"/>
  <c r="F29" i="6"/>
  <c r="E29" i="6"/>
  <c r="D29" i="6"/>
  <c r="C29" i="6"/>
  <c r="B29" i="6"/>
  <c r="G19" i="6"/>
  <c r="F19" i="6"/>
  <c r="E19" i="6"/>
  <c r="D19" i="6"/>
  <c r="C19" i="6"/>
  <c r="B19" i="6"/>
  <c r="G9" i="6"/>
  <c r="F9" i="6"/>
  <c r="E9" i="6"/>
  <c r="E31" i="6" s="1"/>
  <c r="D9" i="6"/>
  <c r="D31" i="6" s="1"/>
  <c r="C9" i="6"/>
  <c r="B9" i="6"/>
  <c r="G29" i="5"/>
  <c r="F29" i="5"/>
  <c r="E29" i="5"/>
  <c r="D29" i="5"/>
  <c r="C29" i="5"/>
  <c r="B29" i="5"/>
  <c r="G19" i="5"/>
  <c r="F19" i="5"/>
  <c r="E19" i="5"/>
  <c r="D19" i="5"/>
  <c r="C19" i="5"/>
  <c r="B19" i="5"/>
  <c r="G9" i="5"/>
  <c r="F9" i="5"/>
  <c r="E9" i="5"/>
  <c r="D9" i="5"/>
  <c r="C9" i="5"/>
  <c r="B9" i="5"/>
  <c r="G29" i="4"/>
  <c r="F29" i="4"/>
  <c r="E29" i="4"/>
  <c r="D29" i="4"/>
  <c r="C29" i="4"/>
  <c r="B29" i="4"/>
  <c r="G19" i="4"/>
  <c r="F19" i="4"/>
  <c r="E19" i="4"/>
  <c r="D19" i="4"/>
  <c r="D31" i="4" s="1"/>
  <c r="C19" i="4"/>
  <c r="B19" i="4"/>
  <c r="G9" i="4"/>
  <c r="F9" i="4"/>
  <c r="E9" i="4"/>
  <c r="D9" i="4"/>
  <c r="C9" i="4"/>
  <c r="B9" i="4"/>
  <c r="G29" i="3"/>
  <c r="F29" i="3"/>
  <c r="E29" i="3"/>
  <c r="D29" i="3"/>
  <c r="C29" i="3"/>
  <c r="B29" i="3"/>
  <c r="G19" i="3"/>
  <c r="F19" i="3"/>
  <c r="E19" i="3"/>
  <c r="D19" i="3"/>
  <c r="C19" i="3"/>
  <c r="B19" i="3"/>
  <c r="G9" i="3"/>
  <c r="F9" i="3"/>
  <c r="E9" i="3"/>
  <c r="D9" i="3"/>
  <c r="C9" i="3"/>
  <c r="B9" i="3"/>
  <c r="G29" i="2"/>
  <c r="F29" i="2"/>
  <c r="E29" i="2"/>
  <c r="D29" i="2"/>
  <c r="C29" i="2"/>
  <c r="B29" i="2"/>
  <c r="G19" i="2"/>
  <c r="F19" i="2"/>
  <c r="E19" i="2"/>
  <c r="D19" i="2"/>
  <c r="C19" i="2"/>
  <c r="B19" i="2"/>
  <c r="G9" i="2"/>
  <c r="F9" i="2"/>
  <c r="E9" i="2"/>
  <c r="D9" i="2"/>
  <c r="C9" i="2"/>
  <c r="B9" i="2"/>
  <c r="C29" i="1"/>
  <c r="D29" i="1"/>
  <c r="E29" i="1"/>
  <c r="F29" i="1"/>
  <c r="G29" i="1"/>
  <c r="B29" i="1"/>
  <c r="C9" i="1"/>
  <c r="D9" i="1"/>
  <c r="E9" i="1"/>
  <c r="F9" i="1"/>
  <c r="G9" i="1"/>
  <c r="B9" i="1"/>
  <c r="C19" i="1"/>
  <c r="D19" i="1"/>
  <c r="E19" i="1"/>
  <c r="F19" i="1"/>
  <c r="G19" i="1"/>
  <c r="B19" i="1"/>
  <c r="B13" i="9" l="1"/>
  <c r="D31" i="7"/>
  <c r="C31" i="7"/>
  <c r="B31" i="7"/>
  <c r="E31" i="7"/>
  <c r="G13" i="8"/>
  <c r="F31" i="6"/>
  <c r="G31" i="6"/>
  <c r="B31" i="6"/>
  <c r="C31" i="6"/>
  <c r="F13" i="8"/>
  <c r="E13" i="8"/>
  <c r="D13" i="8"/>
  <c r="G31" i="5"/>
  <c r="F31" i="5"/>
  <c r="D31" i="5"/>
  <c r="E31" i="5"/>
  <c r="C31" i="5"/>
  <c r="B31" i="5"/>
  <c r="E31" i="4"/>
  <c r="G31" i="4"/>
  <c r="F31" i="4"/>
  <c r="B31" i="4"/>
  <c r="C31" i="4"/>
  <c r="C13" i="9"/>
  <c r="F31" i="3"/>
  <c r="G31" i="3"/>
  <c r="D31" i="3"/>
  <c r="E31" i="3"/>
  <c r="C31" i="3"/>
  <c r="B31" i="3"/>
  <c r="B13" i="8"/>
  <c r="C31" i="2"/>
  <c r="B31" i="2"/>
  <c r="E31" i="2"/>
  <c r="D31" i="2"/>
  <c r="G31" i="2"/>
  <c r="F31" i="2"/>
  <c r="G31" i="1"/>
  <c r="D31" i="1"/>
  <c r="F31" i="1"/>
  <c r="E31" i="1"/>
  <c r="C31" i="1"/>
  <c r="B31" i="1"/>
</calcChain>
</file>

<file path=xl/sharedStrings.xml><?xml version="1.0" encoding="utf-8"?>
<sst xmlns="http://schemas.openxmlformats.org/spreadsheetml/2006/main" count="330" uniqueCount="79">
  <si>
    <t>TERM</t>
  </si>
  <si>
    <t>LITTLE ANGELS DN</t>
  </si>
  <si>
    <t xml:space="preserve">Full 30 hrs </t>
  </si>
  <si>
    <t>15 Extended hrs</t>
  </si>
  <si>
    <t>TOTAL</t>
  </si>
  <si>
    <t>Aveley Primary Sch</t>
  </si>
  <si>
    <t>Aveley Pre School</t>
  </si>
  <si>
    <t>Autumn 2022</t>
  </si>
  <si>
    <t xml:space="preserve">Autumn 2022 POST HC </t>
  </si>
  <si>
    <t>Autumn 2023 FINAL HC</t>
  </si>
  <si>
    <t>GRAND TOTAL</t>
  </si>
  <si>
    <t>Spring 2023</t>
  </si>
  <si>
    <t xml:space="preserve">Spring 2023 POST HC </t>
  </si>
  <si>
    <t>Spring 2023 FINAL HC</t>
  </si>
  <si>
    <t>Summer 2023</t>
  </si>
  <si>
    <t xml:space="preserve">Summer 2023 POST HC </t>
  </si>
  <si>
    <t>Summer 2023 FINAL HC</t>
  </si>
  <si>
    <t>Autumn 2021</t>
  </si>
  <si>
    <t xml:space="preserve">Autumn 2021 POST HC </t>
  </si>
  <si>
    <t>Autumn 2021 FINAL HC</t>
  </si>
  <si>
    <t>Spring 2022</t>
  </si>
  <si>
    <t xml:space="preserve">Spring 2022 POST HC </t>
  </si>
  <si>
    <t>Spring 2022 FINAL HC</t>
  </si>
  <si>
    <t>Summer 2022</t>
  </si>
  <si>
    <t xml:space="preserve">Summer 2022 POST HC </t>
  </si>
  <si>
    <t>Summer 2022 FINAL HC</t>
  </si>
  <si>
    <t>Autumn 2020</t>
  </si>
  <si>
    <t xml:space="preserve">Autumn 2020 POST HC </t>
  </si>
  <si>
    <t>Autumn 2020 FINAL HC</t>
  </si>
  <si>
    <t>Spring 2021</t>
  </si>
  <si>
    <t xml:space="preserve">Spring 2021 POST HC </t>
  </si>
  <si>
    <t>Spring 2021 FINAL HC</t>
  </si>
  <si>
    <t>Summer 2021</t>
  </si>
  <si>
    <t xml:space="preserve">Summer 2021 POST HC </t>
  </si>
  <si>
    <t>Summer 2021 FINAL HC</t>
  </si>
  <si>
    <t>Autumn 2019</t>
  </si>
  <si>
    <t xml:space="preserve">Autumn 2019 POST HC </t>
  </si>
  <si>
    <t>Autumn 2019 FINAL HC</t>
  </si>
  <si>
    <t>Spring 2020</t>
  </si>
  <si>
    <t xml:space="preserve">Spring 2020 POST HC </t>
  </si>
  <si>
    <t>Spring 2020 FINAL HC</t>
  </si>
  <si>
    <t>Summer 2020</t>
  </si>
  <si>
    <t xml:space="preserve">Summer 2020 POST HC </t>
  </si>
  <si>
    <t>Summer 2020 FINAL HC</t>
  </si>
  <si>
    <t>Autumn 2018</t>
  </si>
  <si>
    <t xml:space="preserve">Autumn 2018 POST HC </t>
  </si>
  <si>
    <t>Autumn 2018 FINAL HC</t>
  </si>
  <si>
    <t>Spring 2019</t>
  </si>
  <si>
    <t xml:space="preserve">Spring 2019 POST HC </t>
  </si>
  <si>
    <t>Spring 2019 FINAL HC</t>
  </si>
  <si>
    <t>Summer 2019</t>
  </si>
  <si>
    <t xml:space="preserve">Summer 2019 POST HC </t>
  </si>
  <si>
    <t>Summer 2019 FINAL HC</t>
  </si>
  <si>
    <t>Autumn 2017</t>
  </si>
  <si>
    <t xml:space="preserve">Autumn 2017 POST HC </t>
  </si>
  <si>
    <t>Autumn 2017 FINAL HC</t>
  </si>
  <si>
    <t>Spring 2017</t>
  </si>
  <si>
    <t xml:space="preserve">Spring 2017 POST HC </t>
  </si>
  <si>
    <t>Spring 2018</t>
  </si>
  <si>
    <t xml:space="preserve">Spring 2018 POST HC </t>
  </si>
  <si>
    <t>Spring 2018 FINAL HC</t>
  </si>
  <si>
    <t>Summer 2018</t>
  </si>
  <si>
    <t xml:space="preserve">Summer 2018 POST HC </t>
  </si>
  <si>
    <t>Summer 2018 FINAL HC</t>
  </si>
  <si>
    <t>Autumn 2016</t>
  </si>
  <si>
    <t xml:space="preserve">Autumn 2016 POST HC </t>
  </si>
  <si>
    <t>Autumn 2016 FINAL HC</t>
  </si>
  <si>
    <t>Spring 2017 FINAL HC</t>
  </si>
  <si>
    <t>Summer 2017</t>
  </si>
  <si>
    <t xml:space="preserve">Summer 2017 POST HC </t>
  </si>
  <si>
    <t>Summer 2017 FINAL HC</t>
  </si>
  <si>
    <t>ACADEMIC YEAR</t>
  </si>
  <si>
    <t>2022 - 2023</t>
  </si>
  <si>
    <t>2021 - 2022</t>
  </si>
  <si>
    <t>2020 - 2021</t>
  </si>
  <si>
    <t>2019 - 2020</t>
  </si>
  <si>
    <t>2018 - 2019</t>
  </si>
  <si>
    <t>2017 - 2018</t>
  </si>
  <si>
    <t>2016 - 2017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</si>
</sst>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Fill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FBBFE-22C2-4F85-86B8-9551BE44A36A}">
  <dimension ref="A1:G13"/>
  <sheetViews>
    <sheetView tabSelected="1" workbookViewId="0">
      <selection activeCell="C6" sqref="C6"/>
    </sheetView>
  </sheetViews>
  <sheetFormatPr defaultRowHeight="15" x14ac:dyDescent="0.25"/>
  <cols>
    <col min="1" max="1" width="20.42578125" bestFit="1" customWidth="1"/>
    <col min="2" max="2" width="16" bestFit="1" customWidth="1"/>
    <col min="3" max="3" width="14.42578125" bestFit="1" customWidth="1"/>
    <col min="4" max="4" width="16.5703125" bestFit="1" customWidth="1"/>
    <col min="5" max="5" width="14.42578125" bestFit="1" customWidth="1"/>
    <col min="6" max="6" width="15.5703125" bestFit="1" customWidth="1"/>
    <col min="7" max="7" width="14.42578125" bestFit="1" customWidth="1"/>
  </cols>
  <sheetData>
    <row r="1" spans="1:7" x14ac:dyDescent="0.25">
      <c r="A1" s="2" t="s">
        <v>71</v>
      </c>
      <c r="B1" s="2"/>
      <c r="C1" s="2"/>
      <c r="D1" s="2"/>
      <c r="E1" s="2"/>
      <c r="F1" s="2"/>
      <c r="G1" s="2"/>
    </row>
    <row r="2" spans="1:7" x14ac:dyDescent="0.25">
      <c r="A2" s="2"/>
      <c r="B2" s="2"/>
      <c r="C2" s="2"/>
      <c r="D2" s="2"/>
      <c r="E2" s="2"/>
      <c r="F2" s="2"/>
      <c r="G2" s="2"/>
    </row>
    <row r="3" spans="1:7" x14ac:dyDescent="0.25">
      <c r="A3" s="2"/>
      <c r="B3" s="2" t="s">
        <v>2</v>
      </c>
      <c r="C3" s="2" t="s">
        <v>3</v>
      </c>
      <c r="D3" s="2"/>
      <c r="E3" s="2"/>
      <c r="F3" s="2"/>
      <c r="G3" s="2"/>
    </row>
    <row r="4" spans="1:7" x14ac:dyDescent="0.25">
      <c r="A4" s="2"/>
      <c r="B4" s="1"/>
      <c r="C4" s="1"/>
      <c r="D4" s="1"/>
      <c r="E4" s="1"/>
      <c r="F4" s="1"/>
      <c r="G4" s="1"/>
    </row>
    <row r="5" spans="1:7" x14ac:dyDescent="0.25">
      <c r="A5" s="2" t="s">
        <v>72</v>
      </c>
      <c r="B5" s="1">
        <f>SUM('Academic YR 2022-2023'!B31+'Academic YR 2022-2023'!D31+'Academic YR 2022-2023'!F31)</f>
        <v>64</v>
      </c>
      <c r="C5" s="1">
        <f>SUM('Academic YR 2022-2023'!C31+'Academic YR 2022-2023'!E31+'Academic YR 2022-2023'!G31)</f>
        <v>7</v>
      </c>
      <c r="D5" s="1"/>
      <c r="E5" s="1"/>
      <c r="F5" s="1"/>
      <c r="G5" s="1"/>
    </row>
    <row r="6" spans="1:7" x14ac:dyDescent="0.25">
      <c r="A6" s="2" t="s">
        <v>73</v>
      </c>
      <c r="B6" s="1">
        <f>SUM('SUMMARY BY YEAR'!B6+'SUMMARY BY YEAR'!D6+'SUMMARY BY YEAR'!F6)</f>
        <v>77</v>
      </c>
      <c r="C6" s="1">
        <f>SUM('SUMMARY BY YEAR'!C6+'SUMMARY BY YEAR'!E6+'SUMMARY BY YEAR'!G6)</f>
        <v>4</v>
      </c>
      <c r="D6" s="1"/>
      <c r="E6" s="1"/>
      <c r="F6" s="1"/>
      <c r="G6" s="1"/>
    </row>
    <row r="7" spans="1:7" x14ac:dyDescent="0.25">
      <c r="A7" s="2" t="s">
        <v>74</v>
      </c>
      <c r="B7" s="1">
        <f>SUM('SUMMARY BY YEAR'!B7+'SUMMARY BY YEAR'!D7+'SUMMARY BY YEAR'!F7)</f>
        <v>41</v>
      </c>
      <c r="C7" s="1">
        <f>SUM('SUMMARY BY YEAR'!C7+'SUMMARY BY YEAR'!E7+'SUMMARY BY YEAR'!G7)</f>
        <v>4</v>
      </c>
      <c r="D7" s="1"/>
      <c r="E7" s="1"/>
      <c r="F7" s="1"/>
      <c r="G7" s="1"/>
    </row>
    <row r="8" spans="1:7" x14ac:dyDescent="0.25">
      <c r="A8" s="2" t="s">
        <v>75</v>
      </c>
      <c r="B8" s="1">
        <f>SUM('SUMMARY BY YEAR'!B8+'SUMMARY BY YEAR'!D8+'SUMMARY BY YEAR'!F8)</f>
        <v>57</v>
      </c>
      <c r="C8" s="1">
        <f>SUM('SUMMARY BY YEAR'!C8+'SUMMARY BY YEAR'!E8+'SUMMARY BY YEAR'!G8)</f>
        <v>16</v>
      </c>
      <c r="D8" s="1"/>
      <c r="E8" s="1"/>
      <c r="F8" s="1"/>
      <c r="G8" s="1"/>
    </row>
    <row r="9" spans="1:7" x14ac:dyDescent="0.25">
      <c r="A9" s="2" t="s">
        <v>76</v>
      </c>
      <c r="B9" s="1">
        <f>'SUMMARY BY YEAR'!B9+'SUMMARY BY YEAR'!D9+'SUMMARY BY YEAR'!F9</f>
        <v>38</v>
      </c>
      <c r="C9" s="1">
        <f>SUM('SUMMARY BY YEAR'!C9+'SUMMARY BY YEAR'!E9+'SUMMARY BY YEAR'!G9)</f>
        <v>7</v>
      </c>
      <c r="D9" s="1"/>
      <c r="E9" s="1"/>
      <c r="F9" s="1"/>
      <c r="G9" s="1"/>
    </row>
    <row r="10" spans="1:7" x14ac:dyDescent="0.25">
      <c r="A10" s="2" t="s">
        <v>77</v>
      </c>
      <c r="B10" s="1">
        <f>SUM('SUMMARY BY YEAR'!B10+'SUMMARY BY YEAR'!D10+'SUMMARY BY YEAR'!F10)</f>
        <v>57</v>
      </c>
      <c r="C10" s="1">
        <f>SUM('SUMMARY BY YEAR'!C10+'SUMMARY BY YEAR'!E10+'SUMMARY BY YEAR'!G10)</f>
        <v>4</v>
      </c>
      <c r="D10" s="1"/>
      <c r="E10" s="1"/>
      <c r="F10" s="1"/>
      <c r="G10" s="1"/>
    </row>
    <row r="11" spans="1:7" x14ac:dyDescent="0.25">
      <c r="A11" s="2" t="s">
        <v>78</v>
      </c>
      <c r="B11" s="1">
        <f>SUM('SUMMARY BY YEAR'!B11+'SUMMARY BY YEAR'!D11+'SUMMARY BY YEAR'!F11)</f>
        <v>0</v>
      </c>
      <c r="C11" s="1">
        <f>SUM('SUMMARY BY YEAR'!C11+'SUMMARY BY YEAR'!E11+'SUMMARY BY YEAR'!G11)</f>
        <v>0</v>
      </c>
      <c r="D11" s="1"/>
      <c r="E11" s="1"/>
      <c r="F11" s="1"/>
      <c r="G11" s="1"/>
    </row>
    <row r="13" spans="1:7" s="4" customFormat="1" x14ac:dyDescent="0.25">
      <c r="A13" s="3" t="s">
        <v>10</v>
      </c>
      <c r="B13" s="2">
        <f>SUM(B5:B11)</f>
        <v>334</v>
      </c>
      <c r="C13" s="2">
        <f t="shared" ref="C13" si="0">SUM(C5:C11)</f>
        <v>42</v>
      </c>
      <c r="D13" s="2"/>
      <c r="E13" s="2"/>
      <c r="F13" s="2"/>
      <c r="G13" s="2"/>
    </row>
  </sheetData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E410B-2A4A-45DE-8154-F220C7032148}">
  <dimension ref="A1:G13"/>
  <sheetViews>
    <sheetView workbookViewId="0">
      <selection activeCell="G21" sqref="G21"/>
    </sheetView>
  </sheetViews>
  <sheetFormatPr defaultRowHeight="15" x14ac:dyDescent="0.25"/>
  <cols>
    <col min="1" max="1" width="20.42578125" bestFit="1" customWidth="1"/>
    <col min="2" max="2" width="16" bestFit="1" customWidth="1"/>
    <col min="3" max="3" width="14.42578125" bestFit="1" customWidth="1"/>
    <col min="4" max="4" width="16.5703125" bestFit="1" customWidth="1"/>
    <col min="5" max="5" width="14.42578125" bestFit="1" customWidth="1"/>
    <col min="6" max="6" width="15.5703125" bestFit="1" customWidth="1"/>
    <col min="7" max="7" width="14.42578125" bestFit="1" customWidth="1"/>
  </cols>
  <sheetData>
    <row r="1" spans="1:7" x14ac:dyDescent="0.25">
      <c r="A1" s="2" t="s">
        <v>71</v>
      </c>
      <c r="B1" s="2" t="s">
        <v>1</v>
      </c>
      <c r="C1" s="2"/>
      <c r="D1" s="2" t="s">
        <v>5</v>
      </c>
      <c r="E1" s="2"/>
      <c r="F1" s="2" t="s">
        <v>6</v>
      </c>
      <c r="G1" s="2"/>
    </row>
    <row r="2" spans="1:7" x14ac:dyDescent="0.25">
      <c r="A2" s="2"/>
      <c r="B2" s="2"/>
      <c r="C2" s="2"/>
      <c r="D2" s="2"/>
      <c r="E2" s="2"/>
      <c r="F2" s="2"/>
      <c r="G2" s="2"/>
    </row>
    <row r="3" spans="1:7" x14ac:dyDescent="0.25">
      <c r="A3" s="2"/>
      <c r="B3" s="2" t="s">
        <v>2</v>
      </c>
      <c r="C3" s="2" t="s">
        <v>3</v>
      </c>
      <c r="D3" s="2" t="s">
        <v>2</v>
      </c>
      <c r="E3" s="2" t="s">
        <v>3</v>
      </c>
      <c r="F3" s="2" t="s">
        <v>2</v>
      </c>
      <c r="G3" s="2" t="s">
        <v>3</v>
      </c>
    </row>
    <row r="4" spans="1:7" x14ac:dyDescent="0.25">
      <c r="A4" s="2"/>
      <c r="B4" s="1"/>
      <c r="C4" s="1"/>
      <c r="D4" s="1"/>
      <c r="E4" s="1"/>
      <c r="F4" s="1"/>
      <c r="G4" s="1"/>
    </row>
    <row r="5" spans="1:7" x14ac:dyDescent="0.25">
      <c r="A5" s="2" t="s">
        <v>72</v>
      </c>
      <c r="B5" s="1">
        <f>'Academic YR 2022-2023'!B31</f>
        <v>64</v>
      </c>
      <c r="C5" s="1">
        <f>'Academic YR 2022-2023'!C31</f>
        <v>0</v>
      </c>
      <c r="D5" s="1">
        <f>'Academic YR 2022-2023'!D31</f>
        <v>0</v>
      </c>
      <c r="E5" s="1">
        <f>'Academic YR 2022-2023'!E31</f>
        <v>0</v>
      </c>
      <c r="F5" s="1">
        <f>'Academic YR 2022-2023'!F31</f>
        <v>0</v>
      </c>
      <c r="G5" s="1">
        <f>'Academic YR 2022-2023'!G31</f>
        <v>7</v>
      </c>
    </row>
    <row r="6" spans="1:7" x14ac:dyDescent="0.25">
      <c r="A6" s="2" t="s">
        <v>73</v>
      </c>
      <c r="B6" s="1">
        <f>'Academic YR 2021-2022'!B31</f>
        <v>77</v>
      </c>
      <c r="C6" s="1">
        <f>'Academic YR 2021-2022'!C31</f>
        <v>0</v>
      </c>
      <c r="D6" s="1">
        <f>'Academic YR 2021-2022'!D31</f>
        <v>0</v>
      </c>
      <c r="E6" s="1">
        <f>'Academic YR 2021-2022'!E31</f>
        <v>0</v>
      </c>
      <c r="F6" s="1">
        <f>'Academic YR 2021-2022'!F31</f>
        <v>0</v>
      </c>
      <c r="G6" s="1">
        <f>'Academic YR 2021-2022'!G31</f>
        <v>4</v>
      </c>
    </row>
    <row r="7" spans="1:7" x14ac:dyDescent="0.25">
      <c r="A7" s="2" t="s">
        <v>74</v>
      </c>
      <c r="B7" s="1">
        <f>'Academic YR 2020-2021'!B31</f>
        <v>41</v>
      </c>
      <c r="C7" s="1">
        <f>'Academic YR 2020-2021'!C31</f>
        <v>0</v>
      </c>
      <c r="D7" s="1">
        <f>'Academic YR 2020-2021'!D31</f>
        <v>0</v>
      </c>
      <c r="E7" s="1">
        <f>'Academic YR 2020-2021'!E31</f>
        <v>0</v>
      </c>
      <c r="F7" s="1">
        <f>'Academic YR 2020-2021'!F31</f>
        <v>0</v>
      </c>
      <c r="G7" s="1">
        <f>'Academic YR 2020-2021'!G31</f>
        <v>4</v>
      </c>
    </row>
    <row r="8" spans="1:7" x14ac:dyDescent="0.25">
      <c r="A8" s="2" t="s">
        <v>75</v>
      </c>
      <c r="B8" s="1">
        <f>'Academic YR 2019-2020'!B31</f>
        <v>57</v>
      </c>
      <c r="C8" s="1">
        <f>'Academic YR 2019-2020'!C31</f>
        <v>5</v>
      </c>
      <c r="D8" s="1">
        <f>'Academic YR 2019-2020'!D31</f>
        <v>0</v>
      </c>
      <c r="E8" s="1">
        <f>'Academic YR 2019-2020'!E31</f>
        <v>0</v>
      </c>
      <c r="F8" s="1">
        <f>'Academic YR 2019-2020'!F31</f>
        <v>0</v>
      </c>
      <c r="G8" s="1">
        <f>'Academic YR 2019-2020'!G31</f>
        <v>11</v>
      </c>
    </row>
    <row r="9" spans="1:7" x14ac:dyDescent="0.25">
      <c r="A9" s="2" t="s">
        <v>76</v>
      </c>
      <c r="B9" s="1">
        <f>'Academic YR 2018-2019'!B31</f>
        <v>38</v>
      </c>
      <c r="C9" s="1">
        <f>'Academic YR 2018-2019'!C31</f>
        <v>5</v>
      </c>
      <c r="D9" s="1">
        <f>'Academic YR 2018-2019'!D31</f>
        <v>0</v>
      </c>
      <c r="E9" s="1">
        <f>'Academic YR 2018-2019'!E31</f>
        <v>0</v>
      </c>
      <c r="F9" s="1">
        <f>'Academic YR 2018-2019'!F31</f>
        <v>0</v>
      </c>
      <c r="G9" s="1">
        <f>'Academic YR 2018-2019'!G31</f>
        <v>2</v>
      </c>
    </row>
    <row r="10" spans="1:7" x14ac:dyDescent="0.25">
      <c r="A10" s="2" t="s">
        <v>77</v>
      </c>
      <c r="B10" s="1">
        <f>'Academic YR 2017-2018'!B31</f>
        <v>57</v>
      </c>
      <c r="C10" s="1">
        <f>'Academic YR 2017-2018'!C31</f>
        <v>4</v>
      </c>
      <c r="D10" s="1">
        <f>'Academic YR 2017-2018'!D31</f>
        <v>0</v>
      </c>
      <c r="E10" s="1">
        <f>'Academic YR 2017-2018'!E31</f>
        <v>0</v>
      </c>
      <c r="F10" s="1">
        <f>'Academic YR 2017-2018'!F31</f>
        <v>0</v>
      </c>
      <c r="G10" s="1">
        <f>'Academic YR 2017-2018'!G31</f>
        <v>0</v>
      </c>
    </row>
    <row r="11" spans="1:7" x14ac:dyDescent="0.25">
      <c r="A11" s="2" t="s">
        <v>78</v>
      </c>
      <c r="B11" s="1">
        <f>'Academic YR 2016-2017'!B31</f>
        <v>0</v>
      </c>
      <c r="C11" s="1">
        <f>'Academic YR 2016-2017'!C31</f>
        <v>0</v>
      </c>
      <c r="D11" s="1">
        <f>'Academic YR 2016-2017'!D31</f>
        <v>0</v>
      </c>
      <c r="E11" s="1">
        <f>'Academic YR 2016-2017'!E31</f>
        <v>0</v>
      </c>
      <c r="F11" s="1">
        <f>'Academic YR 2016-2017'!F31</f>
        <v>0</v>
      </c>
      <c r="G11" s="1">
        <f>'Academic YR 2016-2017'!G31</f>
        <v>0</v>
      </c>
    </row>
    <row r="13" spans="1:7" s="4" customFormat="1" x14ac:dyDescent="0.25">
      <c r="A13" s="3" t="s">
        <v>10</v>
      </c>
      <c r="B13" s="2">
        <f>SUM(B5:B11)</f>
        <v>334</v>
      </c>
      <c r="C13" s="2">
        <f t="shared" ref="C13:G13" si="0">SUM(C5:C11)</f>
        <v>14</v>
      </c>
      <c r="D13" s="2">
        <f t="shared" si="0"/>
        <v>0</v>
      </c>
      <c r="E13" s="2">
        <f t="shared" si="0"/>
        <v>0</v>
      </c>
      <c r="F13" s="2">
        <f t="shared" si="0"/>
        <v>0</v>
      </c>
      <c r="G13" s="2">
        <f t="shared" si="0"/>
        <v>28</v>
      </c>
    </row>
  </sheetData>
  <phoneticPr fontId="2" type="noConversion"/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D5492-8C28-4136-8C31-B2D789180CD6}">
  <dimension ref="A1:G31"/>
  <sheetViews>
    <sheetView topLeftCell="A10" workbookViewId="0">
      <selection activeCell="I32" sqref="I32"/>
    </sheetView>
  </sheetViews>
  <sheetFormatPr defaultRowHeight="15" x14ac:dyDescent="0.25"/>
  <cols>
    <col min="1" max="1" width="20.42578125" bestFit="1" customWidth="1"/>
    <col min="2" max="2" width="16" bestFit="1" customWidth="1"/>
    <col min="3" max="3" width="14.42578125" bestFit="1" customWidth="1"/>
    <col min="4" max="4" width="16.5703125" bestFit="1" customWidth="1"/>
    <col min="5" max="5" width="14.42578125" bestFit="1" customWidth="1"/>
    <col min="6" max="6" width="15.5703125" bestFit="1" customWidth="1"/>
    <col min="7" max="7" width="14.42578125" bestFit="1" customWidth="1"/>
  </cols>
  <sheetData>
    <row r="1" spans="1:7" x14ac:dyDescent="0.25">
      <c r="A1" s="2" t="s">
        <v>0</v>
      </c>
      <c r="B1" s="2" t="s">
        <v>1</v>
      </c>
      <c r="C1" s="2"/>
      <c r="D1" s="2" t="s">
        <v>5</v>
      </c>
      <c r="E1" s="2"/>
      <c r="F1" s="2" t="s">
        <v>6</v>
      </c>
      <c r="G1" s="2"/>
    </row>
    <row r="2" spans="1:7" x14ac:dyDescent="0.25">
      <c r="A2" s="2"/>
      <c r="B2" s="2"/>
      <c r="C2" s="2"/>
      <c r="D2" s="2"/>
      <c r="E2" s="2"/>
      <c r="F2" s="2"/>
      <c r="G2" s="2"/>
    </row>
    <row r="3" spans="1:7" x14ac:dyDescent="0.25">
      <c r="A3" s="2"/>
      <c r="B3" s="2" t="s">
        <v>2</v>
      </c>
      <c r="C3" s="2" t="s">
        <v>3</v>
      </c>
      <c r="D3" s="2" t="s">
        <v>2</v>
      </c>
      <c r="E3" s="2" t="s">
        <v>3</v>
      </c>
      <c r="F3" s="2" t="s">
        <v>2</v>
      </c>
      <c r="G3" s="2" t="s">
        <v>3</v>
      </c>
    </row>
    <row r="4" spans="1:7" x14ac:dyDescent="0.25">
      <c r="A4" s="2"/>
      <c r="B4" s="1"/>
      <c r="C4" s="1"/>
      <c r="D4" s="1"/>
      <c r="E4" s="1"/>
      <c r="F4" s="1"/>
      <c r="G4" s="1"/>
    </row>
    <row r="5" spans="1:7" x14ac:dyDescent="0.25">
      <c r="A5" s="2" t="s">
        <v>7</v>
      </c>
      <c r="B5" s="1">
        <v>15</v>
      </c>
      <c r="C5" s="1">
        <v>0</v>
      </c>
      <c r="D5" s="1">
        <v>0</v>
      </c>
      <c r="E5" s="1">
        <v>0</v>
      </c>
      <c r="F5" s="1">
        <v>0</v>
      </c>
      <c r="G5" s="1">
        <v>1</v>
      </c>
    </row>
    <row r="6" spans="1:7" x14ac:dyDescent="0.25">
      <c r="A6" s="2" t="s">
        <v>8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x14ac:dyDescent="0.25">
      <c r="A7" s="2" t="s">
        <v>9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</row>
    <row r="8" spans="1:7" x14ac:dyDescent="0.25">
      <c r="A8" s="2"/>
      <c r="B8" s="1"/>
      <c r="C8" s="1"/>
      <c r="D8" s="1"/>
      <c r="E8" s="1"/>
      <c r="F8" s="1"/>
      <c r="G8" s="1"/>
    </row>
    <row r="9" spans="1:7" s="4" customFormat="1" x14ac:dyDescent="0.25">
      <c r="A9" s="2" t="s">
        <v>4</v>
      </c>
      <c r="B9" s="2">
        <f>SUM(B5:B7)</f>
        <v>15</v>
      </c>
      <c r="C9" s="2">
        <f t="shared" ref="C9:G9" si="0">SUM(C5:C7)</f>
        <v>0</v>
      </c>
      <c r="D9" s="2">
        <f t="shared" si="0"/>
        <v>0</v>
      </c>
      <c r="E9" s="2">
        <f t="shared" si="0"/>
        <v>0</v>
      </c>
      <c r="F9" s="2">
        <f t="shared" si="0"/>
        <v>0</v>
      </c>
      <c r="G9" s="2">
        <f t="shared" si="0"/>
        <v>1</v>
      </c>
    </row>
    <row r="11" spans="1:7" x14ac:dyDescent="0.25">
      <c r="A11" s="2" t="s">
        <v>0</v>
      </c>
      <c r="B11" s="2" t="s">
        <v>1</v>
      </c>
      <c r="C11" s="2"/>
      <c r="D11" s="2" t="s">
        <v>5</v>
      </c>
      <c r="E11" s="2"/>
      <c r="F11" s="2" t="s">
        <v>6</v>
      </c>
      <c r="G11" s="2"/>
    </row>
    <row r="12" spans="1:7" x14ac:dyDescent="0.25">
      <c r="A12" s="2"/>
      <c r="B12" s="2"/>
      <c r="C12" s="2"/>
      <c r="D12" s="2"/>
      <c r="E12" s="2"/>
      <c r="F12" s="2"/>
      <c r="G12" s="2"/>
    </row>
    <row r="13" spans="1:7" x14ac:dyDescent="0.25">
      <c r="A13" s="2"/>
      <c r="B13" s="2" t="s">
        <v>2</v>
      </c>
      <c r="C13" s="2" t="s">
        <v>3</v>
      </c>
      <c r="D13" s="2" t="s">
        <v>2</v>
      </c>
      <c r="E13" s="2" t="s">
        <v>3</v>
      </c>
      <c r="F13" s="2" t="s">
        <v>2</v>
      </c>
      <c r="G13" s="2" t="s">
        <v>3</v>
      </c>
    </row>
    <row r="14" spans="1:7" x14ac:dyDescent="0.25">
      <c r="A14" s="2"/>
      <c r="B14" s="1"/>
      <c r="C14" s="1"/>
      <c r="D14" s="1"/>
      <c r="E14" s="1"/>
      <c r="F14" s="1"/>
      <c r="G14" s="1"/>
    </row>
    <row r="15" spans="1:7" x14ac:dyDescent="0.25">
      <c r="A15" s="2" t="s">
        <v>11</v>
      </c>
      <c r="B15" s="1">
        <v>22</v>
      </c>
      <c r="C15" s="1">
        <v>0</v>
      </c>
      <c r="D15" s="1">
        <v>0</v>
      </c>
      <c r="E15" s="1">
        <v>0</v>
      </c>
      <c r="F15" s="1">
        <v>0</v>
      </c>
      <c r="G15" s="1">
        <v>3</v>
      </c>
    </row>
    <row r="16" spans="1:7" x14ac:dyDescent="0.25">
      <c r="A16" s="2" t="s">
        <v>12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</row>
    <row r="17" spans="1:7" x14ac:dyDescent="0.25">
      <c r="A17" s="2" t="s">
        <v>13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</row>
    <row r="18" spans="1:7" x14ac:dyDescent="0.25">
      <c r="A18" s="2"/>
      <c r="B18" s="1"/>
      <c r="C18" s="1"/>
      <c r="D18" s="1"/>
      <c r="E18" s="1"/>
      <c r="F18" s="1"/>
      <c r="G18" s="1"/>
    </row>
    <row r="19" spans="1:7" s="4" customFormat="1" x14ac:dyDescent="0.25">
      <c r="A19" s="2" t="s">
        <v>4</v>
      </c>
      <c r="B19" s="2">
        <f>SUM(B15:B17)</f>
        <v>22</v>
      </c>
      <c r="C19" s="2">
        <f t="shared" ref="C19:G19" si="1">SUM(C15:C17)</f>
        <v>0</v>
      </c>
      <c r="D19" s="2">
        <f t="shared" si="1"/>
        <v>0</v>
      </c>
      <c r="E19" s="2">
        <f t="shared" si="1"/>
        <v>0</v>
      </c>
      <c r="F19" s="2">
        <f t="shared" si="1"/>
        <v>0</v>
      </c>
      <c r="G19" s="2">
        <f t="shared" si="1"/>
        <v>3</v>
      </c>
    </row>
    <row r="21" spans="1:7" x14ac:dyDescent="0.25">
      <c r="A21" s="2" t="s">
        <v>0</v>
      </c>
      <c r="B21" s="2" t="s">
        <v>1</v>
      </c>
      <c r="C21" s="2"/>
      <c r="D21" s="2" t="s">
        <v>5</v>
      </c>
      <c r="E21" s="2"/>
      <c r="F21" s="2" t="s">
        <v>6</v>
      </c>
      <c r="G21" s="2"/>
    </row>
    <row r="22" spans="1:7" x14ac:dyDescent="0.25">
      <c r="A22" s="2"/>
      <c r="B22" s="2"/>
      <c r="C22" s="2"/>
      <c r="D22" s="2"/>
      <c r="E22" s="2"/>
      <c r="F22" s="2"/>
      <c r="G22" s="2"/>
    </row>
    <row r="23" spans="1:7" x14ac:dyDescent="0.25">
      <c r="A23" s="2"/>
      <c r="B23" s="2" t="s">
        <v>2</v>
      </c>
      <c r="C23" s="2" t="s">
        <v>3</v>
      </c>
      <c r="D23" s="2" t="s">
        <v>2</v>
      </c>
      <c r="E23" s="2" t="s">
        <v>3</v>
      </c>
      <c r="F23" s="2" t="s">
        <v>2</v>
      </c>
      <c r="G23" s="2" t="s">
        <v>3</v>
      </c>
    </row>
    <row r="24" spans="1:7" x14ac:dyDescent="0.25">
      <c r="A24" s="2"/>
      <c r="B24" s="1"/>
      <c r="C24" s="1"/>
      <c r="D24" s="1"/>
      <c r="E24" s="1"/>
      <c r="F24" s="1"/>
      <c r="G24" s="1"/>
    </row>
    <row r="25" spans="1:7" x14ac:dyDescent="0.25">
      <c r="A25" s="2" t="s">
        <v>14</v>
      </c>
      <c r="B25" s="1">
        <v>27</v>
      </c>
      <c r="C25" s="1">
        <v>0</v>
      </c>
      <c r="D25" s="1">
        <v>0</v>
      </c>
      <c r="E25" s="1">
        <v>0</v>
      </c>
      <c r="F25" s="1">
        <v>0</v>
      </c>
      <c r="G25" s="1">
        <v>3</v>
      </c>
    </row>
    <row r="26" spans="1:7" x14ac:dyDescent="0.25">
      <c r="A26" s="2" t="s">
        <v>15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</row>
    <row r="27" spans="1:7" x14ac:dyDescent="0.25">
      <c r="A27" s="2" t="s">
        <v>16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</row>
    <row r="28" spans="1:7" x14ac:dyDescent="0.25">
      <c r="A28" s="2"/>
      <c r="B28" s="1"/>
      <c r="C28" s="1"/>
      <c r="D28" s="1"/>
      <c r="E28" s="1"/>
      <c r="F28" s="1"/>
      <c r="G28" s="1"/>
    </row>
    <row r="29" spans="1:7" s="4" customFormat="1" x14ac:dyDescent="0.25">
      <c r="A29" s="2" t="s">
        <v>4</v>
      </c>
      <c r="B29" s="2">
        <f>SUM(B25:B27)</f>
        <v>27</v>
      </c>
      <c r="C29" s="2">
        <f t="shared" ref="C29:G29" si="2">SUM(C25:C27)</f>
        <v>0</v>
      </c>
      <c r="D29" s="2">
        <f t="shared" si="2"/>
        <v>0</v>
      </c>
      <c r="E29" s="2">
        <f t="shared" si="2"/>
        <v>0</v>
      </c>
      <c r="F29" s="2">
        <f t="shared" si="2"/>
        <v>0</v>
      </c>
      <c r="G29" s="2">
        <f t="shared" si="2"/>
        <v>3</v>
      </c>
    </row>
    <row r="31" spans="1:7" s="4" customFormat="1" x14ac:dyDescent="0.25">
      <c r="A31" s="3" t="s">
        <v>10</v>
      </c>
      <c r="B31" s="2">
        <f>SUM(B9+B19+B29)</f>
        <v>64</v>
      </c>
      <c r="C31" s="2">
        <f t="shared" ref="C31:G31" si="3">SUM(C9+C19+C29)</f>
        <v>0</v>
      </c>
      <c r="D31" s="2">
        <f t="shared" si="3"/>
        <v>0</v>
      </c>
      <c r="E31" s="2">
        <f t="shared" si="3"/>
        <v>0</v>
      </c>
      <c r="F31" s="2">
        <f t="shared" si="3"/>
        <v>0</v>
      </c>
      <c r="G31" s="2">
        <f t="shared" si="3"/>
        <v>7</v>
      </c>
    </row>
  </sheetData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C25BA-64A4-4124-8FB9-D497F58AF41B}">
  <dimension ref="A1:G31"/>
  <sheetViews>
    <sheetView topLeftCell="A22" workbookViewId="0">
      <selection activeCell="C34" sqref="C34"/>
    </sheetView>
  </sheetViews>
  <sheetFormatPr defaultRowHeight="15" x14ac:dyDescent="0.25"/>
  <cols>
    <col min="1" max="1" width="20.42578125" bestFit="1" customWidth="1"/>
    <col min="2" max="2" width="16" bestFit="1" customWidth="1"/>
    <col min="3" max="3" width="14.42578125" bestFit="1" customWidth="1"/>
    <col min="4" max="4" width="16.5703125" bestFit="1" customWidth="1"/>
    <col min="5" max="5" width="14.42578125" bestFit="1" customWidth="1"/>
    <col min="6" max="6" width="15.5703125" bestFit="1" customWidth="1"/>
    <col min="7" max="7" width="14.42578125" bestFit="1" customWidth="1"/>
  </cols>
  <sheetData>
    <row r="1" spans="1:7" x14ac:dyDescent="0.25">
      <c r="A1" s="2" t="s">
        <v>0</v>
      </c>
      <c r="B1" s="2" t="s">
        <v>1</v>
      </c>
      <c r="C1" s="2"/>
      <c r="D1" s="2" t="s">
        <v>5</v>
      </c>
      <c r="E1" s="2"/>
      <c r="F1" s="2" t="s">
        <v>6</v>
      </c>
      <c r="G1" s="2"/>
    </row>
    <row r="2" spans="1:7" x14ac:dyDescent="0.25">
      <c r="A2" s="2"/>
      <c r="B2" s="2"/>
      <c r="C2" s="2"/>
      <c r="D2" s="2"/>
      <c r="E2" s="2"/>
      <c r="F2" s="2"/>
      <c r="G2" s="2"/>
    </row>
    <row r="3" spans="1:7" x14ac:dyDescent="0.25">
      <c r="A3" s="2"/>
      <c r="B3" s="2" t="s">
        <v>2</v>
      </c>
      <c r="C3" s="2" t="s">
        <v>3</v>
      </c>
      <c r="D3" s="2" t="s">
        <v>2</v>
      </c>
      <c r="E3" s="2" t="s">
        <v>3</v>
      </c>
      <c r="F3" s="2" t="s">
        <v>2</v>
      </c>
      <c r="G3" s="2" t="s">
        <v>3</v>
      </c>
    </row>
    <row r="4" spans="1:7" x14ac:dyDescent="0.25">
      <c r="A4" s="2"/>
      <c r="B4" s="1"/>
      <c r="C4" s="1"/>
      <c r="D4" s="1"/>
      <c r="E4" s="1"/>
      <c r="F4" s="1"/>
      <c r="G4" s="1"/>
    </row>
    <row r="5" spans="1:7" x14ac:dyDescent="0.25">
      <c r="A5" s="2" t="s">
        <v>17</v>
      </c>
      <c r="B5" s="1">
        <v>17</v>
      </c>
      <c r="C5" s="1">
        <v>0</v>
      </c>
      <c r="D5" s="1">
        <v>0</v>
      </c>
      <c r="E5" s="1">
        <v>0</v>
      </c>
      <c r="F5" s="1">
        <v>0</v>
      </c>
      <c r="G5" s="1">
        <v>1</v>
      </c>
    </row>
    <row r="6" spans="1:7" x14ac:dyDescent="0.25">
      <c r="A6" s="2" t="s">
        <v>18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x14ac:dyDescent="0.25">
      <c r="A7" s="2" t="s">
        <v>19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</row>
    <row r="8" spans="1:7" x14ac:dyDescent="0.25">
      <c r="A8" s="2"/>
      <c r="B8" s="1"/>
      <c r="C8" s="1"/>
      <c r="D8" s="1"/>
      <c r="E8" s="1"/>
      <c r="F8" s="1"/>
      <c r="G8" s="1"/>
    </row>
    <row r="9" spans="1:7" s="4" customFormat="1" x14ac:dyDescent="0.25">
      <c r="A9" s="2" t="s">
        <v>4</v>
      </c>
      <c r="B9" s="2">
        <f>SUM(B5:B7)</f>
        <v>17</v>
      </c>
      <c r="C9" s="2">
        <f t="shared" ref="C9:G9" si="0">SUM(C5:C7)</f>
        <v>0</v>
      </c>
      <c r="D9" s="2">
        <f t="shared" si="0"/>
        <v>0</v>
      </c>
      <c r="E9" s="2">
        <f t="shared" si="0"/>
        <v>0</v>
      </c>
      <c r="F9" s="2">
        <f t="shared" si="0"/>
        <v>0</v>
      </c>
      <c r="G9" s="2">
        <f t="shared" si="0"/>
        <v>1</v>
      </c>
    </row>
    <row r="11" spans="1:7" x14ac:dyDescent="0.25">
      <c r="A11" s="2" t="s">
        <v>0</v>
      </c>
      <c r="B11" s="2" t="s">
        <v>1</v>
      </c>
      <c r="C11" s="2"/>
      <c r="D11" s="2" t="s">
        <v>5</v>
      </c>
      <c r="E11" s="2"/>
      <c r="F11" s="2" t="s">
        <v>6</v>
      </c>
      <c r="G11" s="2"/>
    </row>
    <row r="12" spans="1:7" x14ac:dyDescent="0.25">
      <c r="A12" s="2"/>
      <c r="B12" s="2"/>
      <c r="C12" s="2"/>
      <c r="D12" s="2"/>
      <c r="E12" s="2"/>
      <c r="F12" s="2"/>
      <c r="G12" s="2"/>
    </row>
    <row r="13" spans="1:7" x14ac:dyDescent="0.25">
      <c r="A13" s="2"/>
      <c r="B13" s="2" t="s">
        <v>2</v>
      </c>
      <c r="C13" s="2" t="s">
        <v>3</v>
      </c>
      <c r="D13" s="2" t="s">
        <v>2</v>
      </c>
      <c r="E13" s="2" t="s">
        <v>3</v>
      </c>
      <c r="F13" s="2" t="s">
        <v>2</v>
      </c>
      <c r="G13" s="2" t="s">
        <v>3</v>
      </c>
    </row>
    <row r="14" spans="1:7" x14ac:dyDescent="0.25">
      <c r="A14" s="2"/>
      <c r="B14" s="1"/>
      <c r="C14" s="1"/>
      <c r="D14" s="1"/>
      <c r="E14" s="1"/>
      <c r="F14" s="1"/>
      <c r="G14" s="1"/>
    </row>
    <row r="15" spans="1:7" x14ac:dyDescent="0.25">
      <c r="A15" s="2" t="s">
        <v>20</v>
      </c>
      <c r="B15" s="1">
        <v>29</v>
      </c>
      <c r="C15" s="1">
        <v>0</v>
      </c>
      <c r="D15" s="1">
        <v>0</v>
      </c>
      <c r="E15" s="1">
        <v>0</v>
      </c>
      <c r="F15" s="1">
        <v>0</v>
      </c>
      <c r="G15" s="1">
        <v>1</v>
      </c>
    </row>
    <row r="16" spans="1:7" x14ac:dyDescent="0.25">
      <c r="A16" s="2" t="s">
        <v>21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</row>
    <row r="17" spans="1:7" x14ac:dyDescent="0.25">
      <c r="A17" s="2" t="s">
        <v>22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</row>
    <row r="18" spans="1:7" x14ac:dyDescent="0.25">
      <c r="A18" s="2"/>
      <c r="B18" s="1"/>
      <c r="C18" s="1"/>
      <c r="D18" s="1"/>
      <c r="E18" s="1"/>
      <c r="F18" s="1"/>
      <c r="G18" s="1"/>
    </row>
    <row r="19" spans="1:7" s="4" customFormat="1" x14ac:dyDescent="0.25">
      <c r="A19" s="2" t="s">
        <v>4</v>
      </c>
      <c r="B19" s="2">
        <f>SUM(B15:B17)</f>
        <v>29</v>
      </c>
      <c r="C19" s="2">
        <f t="shared" ref="C19:G19" si="1">SUM(C15:C17)</f>
        <v>0</v>
      </c>
      <c r="D19" s="2">
        <f t="shared" si="1"/>
        <v>0</v>
      </c>
      <c r="E19" s="2">
        <f t="shared" si="1"/>
        <v>0</v>
      </c>
      <c r="F19" s="2">
        <f t="shared" si="1"/>
        <v>0</v>
      </c>
      <c r="G19" s="2">
        <f t="shared" si="1"/>
        <v>1</v>
      </c>
    </row>
    <row r="21" spans="1:7" x14ac:dyDescent="0.25">
      <c r="A21" s="2" t="s">
        <v>0</v>
      </c>
      <c r="B21" s="2" t="s">
        <v>1</v>
      </c>
      <c r="C21" s="2"/>
      <c r="D21" s="2" t="s">
        <v>5</v>
      </c>
      <c r="E21" s="2"/>
      <c r="F21" s="2" t="s">
        <v>6</v>
      </c>
      <c r="G21" s="2"/>
    </row>
    <row r="22" spans="1:7" x14ac:dyDescent="0.25">
      <c r="A22" s="2"/>
      <c r="B22" s="2"/>
      <c r="C22" s="2"/>
      <c r="D22" s="2"/>
      <c r="E22" s="2"/>
      <c r="F22" s="2"/>
      <c r="G22" s="2"/>
    </row>
    <row r="23" spans="1:7" x14ac:dyDescent="0.25">
      <c r="A23" s="2"/>
      <c r="B23" s="2" t="s">
        <v>2</v>
      </c>
      <c r="C23" s="2" t="s">
        <v>3</v>
      </c>
      <c r="D23" s="2" t="s">
        <v>2</v>
      </c>
      <c r="E23" s="2" t="s">
        <v>3</v>
      </c>
      <c r="F23" s="2" t="s">
        <v>2</v>
      </c>
      <c r="G23" s="2" t="s">
        <v>3</v>
      </c>
    </row>
    <row r="24" spans="1:7" x14ac:dyDescent="0.25">
      <c r="A24" s="2"/>
      <c r="B24" s="1"/>
      <c r="C24" s="1"/>
      <c r="D24" s="1"/>
      <c r="E24" s="1"/>
      <c r="F24" s="1"/>
      <c r="G24" s="1"/>
    </row>
    <row r="25" spans="1:7" x14ac:dyDescent="0.25">
      <c r="A25" s="2" t="s">
        <v>23</v>
      </c>
      <c r="B25" s="1">
        <v>31</v>
      </c>
      <c r="C25" s="1">
        <v>0</v>
      </c>
      <c r="D25" s="1">
        <v>0</v>
      </c>
      <c r="E25" s="1">
        <v>0</v>
      </c>
      <c r="F25" s="1">
        <v>0</v>
      </c>
      <c r="G25" s="1">
        <v>2</v>
      </c>
    </row>
    <row r="26" spans="1:7" x14ac:dyDescent="0.25">
      <c r="A26" s="2" t="s">
        <v>24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</row>
    <row r="27" spans="1:7" x14ac:dyDescent="0.25">
      <c r="A27" s="2" t="s">
        <v>25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</row>
    <row r="28" spans="1:7" x14ac:dyDescent="0.25">
      <c r="A28" s="2"/>
      <c r="B28" s="1"/>
      <c r="C28" s="1"/>
      <c r="D28" s="1"/>
      <c r="E28" s="1"/>
      <c r="F28" s="1"/>
      <c r="G28" s="1"/>
    </row>
    <row r="29" spans="1:7" s="4" customFormat="1" x14ac:dyDescent="0.25">
      <c r="A29" s="2" t="s">
        <v>4</v>
      </c>
      <c r="B29" s="2">
        <f>SUM(B25:B27)</f>
        <v>31</v>
      </c>
      <c r="C29" s="2">
        <f t="shared" ref="C29:G29" si="2">SUM(C25:C27)</f>
        <v>0</v>
      </c>
      <c r="D29" s="2">
        <f t="shared" si="2"/>
        <v>0</v>
      </c>
      <c r="E29" s="2">
        <f t="shared" si="2"/>
        <v>0</v>
      </c>
      <c r="F29" s="2">
        <f t="shared" si="2"/>
        <v>0</v>
      </c>
      <c r="G29" s="2">
        <f t="shared" si="2"/>
        <v>2</v>
      </c>
    </row>
    <row r="31" spans="1:7" s="4" customFormat="1" x14ac:dyDescent="0.25">
      <c r="A31" s="3" t="s">
        <v>10</v>
      </c>
      <c r="B31" s="2">
        <f>SUM(B9+B19+B29)</f>
        <v>77</v>
      </c>
      <c r="C31" s="2">
        <f t="shared" ref="C31:G31" si="3">SUM(C9+C19+C29)</f>
        <v>0</v>
      </c>
      <c r="D31" s="2">
        <f t="shared" si="3"/>
        <v>0</v>
      </c>
      <c r="E31" s="2">
        <f t="shared" si="3"/>
        <v>0</v>
      </c>
      <c r="F31" s="2">
        <f t="shared" si="3"/>
        <v>0</v>
      </c>
      <c r="G31" s="2">
        <f t="shared" si="3"/>
        <v>4</v>
      </c>
    </row>
  </sheetData>
  <pageMargins left="0.7" right="0.7" top="0.75" bottom="0.75" header="0.3" footer="0.3"/>
  <pageSetup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ACEBC-2A34-4534-9A0E-7F9E65CB9AC9}">
  <dimension ref="A1:G31"/>
  <sheetViews>
    <sheetView topLeftCell="A13" workbookViewId="0">
      <selection activeCell="I29" sqref="I29"/>
    </sheetView>
  </sheetViews>
  <sheetFormatPr defaultRowHeight="15" x14ac:dyDescent="0.25"/>
  <cols>
    <col min="1" max="1" width="20.42578125" bestFit="1" customWidth="1"/>
    <col min="2" max="2" width="16" bestFit="1" customWidth="1"/>
    <col min="3" max="3" width="14.42578125" bestFit="1" customWidth="1"/>
    <col min="4" max="4" width="16.5703125" bestFit="1" customWidth="1"/>
    <col min="5" max="5" width="14.42578125" bestFit="1" customWidth="1"/>
    <col min="6" max="6" width="15.5703125" bestFit="1" customWidth="1"/>
    <col min="7" max="7" width="14.42578125" bestFit="1" customWidth="1"/>
  </cols>
  <sheetData>
    <row r="1" spans="1:7" x14ac:dyDescent="0.25">
      <c r="A1" s="2" t="s">
        <v>0</v>
      </c>
      <c r="B1" s="2" t="s">
        <v>1</v>
      </c>
      <c r="C1" s="2"/>
      <c r="D1" s="2" t="s">
        <v>5</v>
      </c>
      <c r="E1" s="2"/>
      <c r="F1" s="2" t="s">
        <v>6</v>
      </c>
      <c r="G1" s="2"/>
    </row>
    <row r="2" spans="1:7" x14ac:dyDescent="0.25">
      <c r="A2" s="2"/>
      <c r="B2" s="2"/>
      <c r="C2" s="2"/>
      <c r="D2" s="2"/>
      <c r="E2" s="2"/>
      <c r="F2" s="2"/>
      <c r="G2" s="2"/>
    </row>
    <row r="3" spans="1:7" x14ac:dyDescent="0.25">
      <c r="A3" s="2"/>
      <c r="B3" s="2" t="s">
        <v>2</v>
      </c>
      <c r="C3" s="2" t="s">
        <v>3</v>
      </c>
      <c r="D3" s="2" t="s">
        <v>2</v>
      </c>
      <c r="E3" s="2" t="s">
        <v>3</v>
      </c>
      <c r="F3" s="2" t="s">
        <v>2</v>
      </c>
      <c r="G3" s="2" t="s">
        <v>3</v>
      </c>
    </row>
    <row r="4" spans="1:7" x14ac:dyDescent="0.25">
      <c r="A4" s="2"/>
      <c r="B4" s="1"/>
      <c r="C4" s="1"/>
      <c r="D4" s="1"/>
      <c r="E4" s="1"/>
      <c r="F4" s="1"/>
      <c r="G4" s="1"/>
    </row>
    <row r="5" spans="1:7" x14ac:dyDescent="0.25">
      <c r="A5" s="2" t="s">
        <v>26</v>
      </c>
      <c r="B5" s="1">
        <v>9</v>
      </c>
      <c r="C5" s="1">
        <v>0</v>
      </c>
      <c r="D5" s="1">
        <v>0</v>
      </c>
      <c r="E5" s="1">
        <v>0</v>
      </c>
      <c r="F5" s="1">
        <v>0</v>
      </c>
      <c r="G5" s="1">
        <v>0</v>
      </c>
    </row>
    <row r="6" spans="1:7" x14ac:dyDescent="0.25">
      <c r="A6" s="2" t="s">
        <v>27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x14ac:dyDescent="0.25">
      <c r="A7" s="2" t="s">
        <v>28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</row>
    <row r="8" spans="1:7" x14ac:dyDescent="0.25">
      <c r="A8" s="2"/>
      <c r="B8" s="1"/>
      <c r="C8" s="1"/>
      <c r="D8" s="1"/>
      <c r="E8" s="1"/>
      <c r="F8" s="1"/>
      <c r="G8" s="1"/>
    </row>
    <row r="9" spans="1:7" s="4" customFormat="1" x14ac:dyDescent="0.25">
      <c r="A9" s="2" t="s">
        <v>4</v>
      </c>
      <c r="B9" s="2">
        <f>SUM(B5:B7)</f>
        <v>9</v>
      </c>
      <c r="C9" s="2">
        <f t="shared" ref="C9:G9" si="0">SUM(C5:C7)</f>
        <v>0</v>
      </c>
      <c r="D9" s="2">
        <f t="shared" si="0"/>
        <v>0</v>
      </c>
      <c r="E9" s="2">
        <f t="shared" si="0"/>
        <v>0</v>
      </c>
      <c r="F9" s="2">
        <f t="shared" si="0"/>
        <v>0</v>
      </c>
      <c r="G9" s="2">
        <f t="shared" si="0"/>
        <v>0</v>
      </c>
    </row>
    <row r="11" spans="1:7" x14ac:dyDescent="0.25">
      <c r="A11" s="2" t="s">
        <v>0</v>
      </c>
      <c r="B11" s="2" t="s">
        <v>1</v>
      </c>
      <c r="C11" s="2"/>
      <c r="D11" s="2" t="s">
        <v>5</v>
      </c>
      <c r="E11" s="2"/>
      <c r="F11" s="2" t="s">
        <v>6</v>
      </c>
      <c r="G11" s="2"/>
    </row>
    <row r="12" spans="1:7" x14ac:dyDescent="0.25">
      <c r="A12" s="2"/>
      <c r="B12" s="2"/>
      <c r="C12" s="2"/>
      <c r="D12" s="2"/>
      <c r="E12" s="2"/>
      <c r="F12" s="2"/>
      <c r="G12" s="2"/>
    </row>
    <row r="13" spans="1:7" x14ac:dyDescent="0.25">
      <c r="A13" s="2"/>
      <c r="B13" s="2" t="s">
        <v>2</v>
      </c>
      <c r="C13" s="2" t="s">
        <v>3</v>
      </c>
      <c r="D13" s="2" t="s">
        <v>2</v>
      </c>
      <c r="E13" s="2" t="s">
        <v>3</v>
      </c>
      <c r="F13" s="2" t="s">
        <v>2</v>
      </c>
      <c r="G13" s="2" t="s">
        <v>3</v>
      </c>
    </row>
    <row r="14" spans="1:7" x14ac:dyDescent="0.25">
      <c r="A14" s="2"/>
      <c r="B14" s="1"/>
      <c r="C14" s="1"/>
      <c r="D14" s="1"/>
      <c r="E14" s="1"/>
      <c r="F14" s="1"/>
      <c r="G14" s="1"/>
    </row>
    <row r="15" spans="1:7" x14ac:dyDescent="0.25">
      <c r="A15" s="2" t="s">
        <v>29</v>
      </c>
      <c r="B15" s="1">
        <v>14</v>
      </c>
      <c r="C15" s="1">
        <v>0</v>
      </c>
      <c r="D15" s="1">
        <v>0</v>
      </c>
      <c r="E15" s="1">
        <v>0</v>
      </c>
      <c r="F15" s="1">
        <v>0</v>
      </c>
      <c r="G15" s="1">
        <v>2</v>
      </c>
    </row>
    <row r="16" spans="1:7" x14ac:dyDescent="0.25">
      <c r="A16" s="2" t="s">
        <v>30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</row>
    <row r="17" spans="1:7" x14ac:dyDescent="0.25">
      <c r="A17" s="2" t="s">
        <v>31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</row>
    <row r="18" spans="1:7" x14ac:dyDescent="0.25">
      <c r="A18" s="2"/>
      <c r="B18" s="1"/>
      <c r="C18" s="1"/>
      <c r="D18" s="1"/>
      <c r="E18" s="1"/>
      <c r="F18" s="1"/>
      <c r="G18" s="1"/>
    </row>
    <row r="19" spans="1:7" s="4" customFormat="1" x14ac:dyDescent="0.25">
      <c r="A19" s="2" t="s">
        <v>4</v>
      </c>
      <c r="B19" s="2">
        <f>SUM(B15:B17)</f>
        <v>14</v>
      </c>
      <c r="C19" s="2">
        <f t="shared" ref="C19:G19" si="1">SUM(C15:C17)</f>
        <v>0</v>
      </c>
      <c r="D19" s="2">
        <f t="shared" si="1"/>
        <v>0</v>
      </c>
      <c r="E19" s="2">
        <f t="shared" si="1"/>
        <v>0</v>
      </c>
      <c r="F19" s="2">
        <f t="shared" si="1"/>
        <v>0</v>
      </c>
      <c r="G19" s="2">
        <f t="shared" si="1"/>
        <v>2</v>
      </c>
    </row>
    <row r="21" spans="1:7" x14ac:dyDescent="0.25">
      <c r="A21" s="2" t="s">
        <v>0</v>
      </c>
      <c r="B21" s="2" t="s">
        <v>1</v>
      </c>
      <c r="C21" s="2"/>
      <c r="D21" s="2" t="s">
        <v>5</v>
      </c>
      <c r="E21" s="2"/>
      <c r="F21" s="2" t="s">
        <v>6</v>
      </c>
      <c r="G21" s="2"/>
    </row>
    <row r="22" spans="1:7" x14ac:dyDescent="0.25">
      <c r="A22" s="2"/>
      <c r="B22" s="2"/>
      <c r="C22" s="2"/>
      <c r="D22" s="2"/>
      <c r="E22" s="2"/>
      <c r="F22" s="2"/>
      <c r="G22" s="2"/>
    </row>
    <row r="23" spans="1:7" x14ac:dyDescent="0.25">
      <c r="A23" s="2"/>
      <c r="B23" s="2" t="s">
        <v>2</v>
      </c>
      <c r="C23" s="2" t="s">
        <v>3</v>
      </c>
      <c r="D23" s="2" t="s">
        <v>2</v>
      </c>
      <c r="E23" s="2" t="s">
        <v>3</v>
      </c>
      <c r="F23" s="2" t="s">
        <v>2</v>
      </c>
      <c r="G23" s="2" t="s">
        <v>3</v>
      </c>
    </row>
    <row r="24" spans="1:7" x14ac:dyDescent="0.25">
      <c r="A24" s="2"/>
      <c r="B24" s="1"/>
      <c r="C24" s="1"/>
      <c r="D24" s="1"/>
      <c r="E24" s="1"/>
      <c r="F24" s="1"/>
      <c r="G24" s="1"/>
    </row>
    <row r="25" spans="1:7" x14ac:dyDescent="0.25">
      <c r="A25" s="2" t="s">
        <v>32</v>
      </c>
      <c r="B25" s="1">
        <v>18</v>
      </c>
      <c r="C25" s="1">
        <v>0</v>
      </c>
      <c r="D25" s="1">
        <v>0</v>
      </c>
      <c r="E25" s="1">
        <v>0</v>
      </c>
      <c r="F25" s="1">
        <v>0</v>
      </c>
      <c r="G25" s="1">
        <v>2</v>
      </c>
    </row>
    <row r="26" spans="1:7" x14ac:dyDescent="0.25">
      <c r="A26" s="2" t="s">
        <v>33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</row>
    <row r="27" spans="1:7" x14ac:dyDescent="0.25">
      <c r="A27" s="2" t="s">
        <v>34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</row>
    <row r="28" spans="1:7" x14ac:dyDescent="0.25">
      <c r="A28" s="2"/>
      <c r="B28" s="1"/>
      <c r="C28" s="1"/>
      <c r="D28" s="1"/>
      <c r="E28" s="1"/>
      <c r="F28" s="1"/>
      <c r="G28" s="1"/>
    </row>
    <row r="29" spans="1:7" s="4" customFormat="1" x14ac:dyDescent="0.25">
      <c r="A29" s="2" t="s">
        <v>4</v>
      </c>
      <c r="B29" s="2">
        <f>SUM(B25:B27)</f>
        <v>18</v>
      </c>
      <c r="C29" s="2">
        <f t="shared" ref="C29:G29" si="2">SUM(C25:C27)</f>
        <v>0</v>
      </c>
      <c r="D29" s="2">
        <f t="shared" si="2"/>
        <v>0</v>
      </c>
      <c r="E29" s="2">
        <f t="shared" si="2"/>
        <v>0</v>
      </c>
      <c r="F29" s="2">
        <f t="shared" si="2"/>
        <v>0</v>
      </c>
      <c r="G29" s="2">
        <f t="shared" si="2"/>
        <v>2</v>
      </c>
    </row>
    <row r="31" spans="1:7" s="4" customFormat="1" x14ac:dyDescent="0.25">
      <c r="A31" s="3" t="s">
        <v>10</v>
      </c>
      <c r="B31" s="2">
        <f>SUM(B9+B19+B29)</f>
        <v>41</v>
      </c>
      <c r="C31" s="2">
        <f t="shared" ref="C31:G31" si="3">SUM(C9+C19+C29)</f>
        <v>0</v>
      </c>
      <c r="D31" s="2">
        <f t="shared" si="3"/>
        <v>0</v>
      </c>
      <c r="E31" s="2">
        <f t="shared" si="3"/>
        <v>0</v>
      </c>
      <c r="F31" s="2">
        <f t="shared" si="3"/>
        <v>0</v>
      </c>
      <c r="G31" s="2">
        <f t="shared" si="3"/>
        <v>4</v>
      </c>
    </row>
  </sheetData>
  <pageMargins left="0.7" right="0.7" top="0.75" bottom="0.75" header="0.3" footer="0.3"/>
  <pageSetup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C767E-9E8C-41FF-B140-11984FA1B99C}">
  <dimension ref="A1:G31"/>
  <sheetViews>
    <sheetView topLeftCell="A22" workbookViewId="0">
      <selection activeCell="F44" sqref="F44"/>
    </sheetView>
  </sheetViews>
  <sheetFormatPr defaultRowHeight="15" x14ac:dyDescent="0.25"/>
  <cols>
    <col min="1" max="1" width="20.42578125" bestFit="1" customWidth="1"/>
    <col min="2" max="2" width="16" bestFit="1" customWidth="1"/>
    <col min="3" max="3" width="14.42578125" bestFit="1" customWidth="1"/>
    <col min="4" max="4" width="16.5703125" bestFit="1" customWidth="1"/>
    <col min="5" max="5" width="14.42578125" bestFit="1" customWidth="1"/>
    <col min="6" max="6" width="15.5703125" bestFit="1" customWidth="1"/>
    <col min="7" max="7" width="14.42578125" bestFit="1" customWidth="1"/>
  </cols>
  <sheetData>
    <row r="1" spans="1:7" x14ac:dyDescent="0.25">
      <c r="A1" s="2" t="s">
        <v>0</v>
      </c>
      <c r="B1" s="2" t="s">
        <v>1</v>
      </c>
      <c r="C1" s="2"/>
      <c r="D1" s="2" t="s">
        <v>5</v>
      </c>
      <c r="E1" s="2"/>
      <c r="F1" s="2" t="s">
        <v>6</v>
      </c>
      <c r="G1" s="2"/>
    </row>
    <row r="2" spans="1:7" x14ac:dyDescent="0.25">
      <c r="A2" s="2"/>
      <c r="B2" s="2"/>
      <c r="C2" s="2"/>
      <c r="D2" s="2"/>
      <c r="E2" s="2"/>
      <c r="F2" s="2"/>
      <c r="G2" s="2"/>
    </row>
    <row r="3" spans="1:7" x14ac:dyDescent="0.25">
      <c r="A3" s="2"/>
      <c r="B3" s="2" t="s">
        <v>2</v>
      </c>
      <c r="C3" s="2" t="s">
        <v>3</v>
      </c>
      <c r="D3" s="2" t="s">
        <v>2</v>
      </c>
      <c r="E3" s="2" t="s">
        <v>3</v>
      </c>
      <c r="F3" s="2" t="s">
        <v>2</v>
      </c>
      <c r="G3" s="2" t="s">
        <v>3</v>
      </c>
    </row>
    <row r="4" spans="1:7" x14ac:dyDescent="0.25">
      <c r="A4" s="2"/>
      <c r="B4" s="1"/>
      <c r="C4" s="1"/>
      <c r="D4" s="1"/>
      <c r="E4" s="1"/>
      <c r="F4" s="1"/>
      <c r="G4" s="1"/>
    </row>
    <row r="5" spans="1:7" x14ac:dyDescent="0.25">
      <c r="A5" s="2" t="s">
        <v>35</v>
      </c>
      <c r="B5" s="1">
        <v>18</v>
      </c>
      <c r="C5" s="1">
        <v>1</v>
      </c>
      <c r="D5" s="1">
        <v>0</v>
      </c>
      <c r="E5" s="1">
        <v>0</v>
      </c>
      <c r="F5" s="1">
        <v>0</v>
      </c>
      <c r="G5" s="1">
        <v>4</v>
      </c>
    </row>
    <row r="6" spans="1:7" x14ac:dyDescent="0.25">
      <c r="A6" s="2" t="s">
        <v>36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x14ac:dyDescent="0.25">
      <c r="A7" s="2" t="s">
        <v>37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</row>
    <row r="8" spans="1:7" x14ac:dyDescent="0.25">
      <c r="A8" s="2"/>
      <c r="B8" s="1"/>
      <c r="C8" s="1"/>
      <c r="D8" s="1"/>
      <c r="E8" s="1"/>
      <c r="F8" s="1"/>
      <c r="G8" s="1"/>
    </row>
    <row r="9" spans="1:7" s="4" customFormat="1" x14ac:dyDescent="0.25">
      <c r="A9" s="2" t="s">
        <v>4</v>
      </c>
      <c r="B9" s="2">
        <f>SUM(B5:B7)</f>
        <v>18</v>
      </c>
      <c r="C9" s="2">
        <f t="shared" ref="C9:G9" si="0">SUM(C5:C7)</f>
        <v>1</v>
      </c>
      <c r="D9" s="2">
        <f t="shared" si="0"/>
        <v>0</v>
      </c>
      <c r="E9" s="2">
        <f t="shared" si="0"/>
        <v>0</v>
      </c>
      <c r="F9" s="2">
        <f t="shared" si="0"/>
        <v>0</v>
      </c>
      <c r="G9" s="2">
        <f t="shared" si="0"/>
        <v>4</v>
      </c>
    </row>
    <row r="11" spans="1:7" x14ac:dyDescent="0.25">
      <c r="A11" s="2" t="s">
        <v>0</v>
      </c>
      <c r="B11" s="2" t="s">
        <v>1</v>
      </c>
      <c r="C11" s="2"/>
      <c r="D11" s="2" t="s">
        <v>5</v>
      </c>
      <c r="E11" s="2"/>
      <c r="F11" s="2" t="s">
        <v>6</v>
      </c>
      <c r="G11" s="2"/>
    </row>
    <row r="12" spans="1:7" x14ac:dyDescent="0.25">
      <c r="A12" s="2"/>
      <c r="B12" s="2"/>
      <c r="C12" s="2"/>
      <c r="D12" s="2"/>
      <c r="E12" s="2"/>
      <c r="F12" s="2"/>
      <c r="G12" s="2"/>
    </row>
    <row r="13" spans="1:7" x14ac:dyDescent="0.25">
      <c r="A13" s="2"/>
      <c r="B13" s="2" t="s">
        <v>2</v>
      </c>
      <c r="C13" s="2" t="s">
        <v>3</v>
      </c>
      <c r="D13" s="2" t="s">
        <v>2</v>
      </c>
      <c r="E13" s="2" t="s">
        <v>3</v>
      </c>
      <c r="F13" s="2" t="s">
        <v>2</v>
      </c>
      <c r="G13" s="2" t="s">
        <v>3</v>
      </c>
    </row>
    <row r="14" spans="1:7" x14ac:dyDescent="0.25">
      <c r="A14" s="2"/>
      <c r="B14" s="1"/>
      <c r="C14" s="1"/>
      <c r="D14" s="1"/>
      <c r="E14" s="1"/>
      <c r="F14" s="1"/>
      <c r="G14" s="1"/>
    </row>
    <row r="15" spans="1:7" x14ac:dyDescent="0.25">
      <c r="A15" s="2" t="s">
        <v>38</v>
      </c>
      <c r="B15" s="1">
        <v>20</v>
      </c>
      <c r="C15" s="1">
        <v>2</v>
      </c>
      <c r="D15" s="1">
        <v>0</v>
      </c>
      <c r="E15" s="1">
        <v>0</v>
      </c>
      <c r="F15" s="1">
        <v>0</v>
      </c>
      <c r="G15" s="1">
        <v>4</v>
      </c>
    </row>
    <row r="16" spans="1:7" x14ac:dyDescent="0.25">
      <c r="A16" s="2" t="s">
        <v>39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</row>
    <row r="17" spans="1:7" x14ac:dyDescent="0.25">
      <c r="A17" s="2" t="s">
        <v>40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</row>
    <row r="18" spans="1:7" x14ac:dyDescent="0.25">
      <c r="A18" s="2"/>
      <c r="B18" s="1"/>
      <c r="C18" s="1"/>
      <c r="D18" s="1"/>
      <c r="E18" s="1"/>
      <c r="F18" s="1"/>
      <c r="G18" s="1"/>
    </row>
    <row r="19" spans="1:7" s="4" customFormat="1" x14ac:dyDescent="0.25">
      <c r="A19" s="2" t="s">
        <v>4</v>
      </c>
      <c r="B19" s="2">
        <f>SUM(B15:B17)</f>
        <v>20</v>
      </c>
      <c r="C19" s="2">
        <f t="shared" ref="C19:G19" si="1">SUM(C15:C17)</f>
        <v>2</v>
      </c>
      <c r="D19" s="2">
        <f t="shared" si="1"/>
        <v>0</v>
      </c>
      <c r="E19" s="2">
        <f t="shared" si="1"/>
        <v>0</v>
      </c>
      <c r="F19" s="2">
        <f t="shared" si="1"/>
        <v>0</v>
      </c>
      <c r="G19" s="2">
        <f t="shared" si="1"/>
        <v>4</v>
      </c>
    </row>
    <row r="21" spans="1:7" x14ac:dyDescent="0.25">
      <c r="A21" s="2" t="s">
        <v>0</v>
      </c>
      <c r="B21" s="2" t="s">
        <v>1</v>
      </c>
      <c r="C21" s="2"/>
      <c r="D21" s="2" t="s">
        <v>5</v>
      </c>
      <c r="E21" s="2"/>
      <c r="F21" s="2" t="s">
        <v>6</v>
      </c>
      <c r="G21" s="2"/>
    </row>
    <row r="22" spans="1:7" x14ac:dyDescent="0.25">
      <c r="A22" s="2"/>
      <c r="B22" s="2"/>
      <c r="C22" s="2"/>
      <c r="D22" s="2"/>
      <c r="E22" s="2"/>
      <c r="F22" s="2"/>
      <c r="G22" s="2"/>
    </row>
    <row r="23" spans="1:7" x14ac:dyDescent="0.25">
      <c r="A23" s="2"/>
      <c r="B23" s="2" t="s">
        <v>2</v>
      </c>
      <c r="C23" s="2" t="s">
        <v>3</v>
      </c>
      <c r="D23" s="2" t="s">
        <v>2</v>
      </c>
      <c r="E23" s="2" t="s">
        <v>3</v>
      </c>
      <c r="F23" s="2" t="s">
        <v>2</v>
      </c>
      <c r="G23" s="2" t="s">
        <v>3</v>
      </c>
    </row>
    <row r="24" spans="1:7" x14ac:dyDescent="0.25">
      <c r="A24" s="2"/>
      <c r="B24" s="1"/>
      <c r="C24" s="1"/>
      <c r="D24" s="1"/>
      <c r="E24" s="1"/>
      <c r="F24" s="1"/>
      <c r="G24" s="1"/>
    </row>
    <row r="25" spans="1:7" x14ac:dyDescent="0.25">
      <c r="A25" s="2" t="s">
        <v>41</v>
      </c>
      <c r="B25" s="1">
        <v>19</v>
      </c>
      <c r="C25" s="1">
        <v>2</v>
      </c>
      <c r="D25" s="1">
        <v>0</v>
      </c>
      <c r="E25" s="1">
        <v>0</v>
      </c>
      <c r="F25" s="1">
        <v>0</v>
      </c>
      <c r="G25" s="1">
        <v>3</v>
      </c>
    </row>
    <row r="26" spans="1:7" x14ac:dyDescent="0.25">
      <c r="A26" s="2" t="s">
        <v>42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</row>
    <row r="27" spans="1:7" x14ac:dyDescent="0.25">
      <c r="A27" s="2" t="s">
        <v>43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</row>
    <row r="28" spans="1:7" x14ac:dyDescent="0.25">
      <c r="A28" s="2"/>
      <c r="B28" s="1"/>
      <c r="C28" s="1"/>
      <c r="D28" s="1"/>
      <c r="E28" s="1"/>
      <c r="F28" s="1"/>
      <c r="G28" s="1"/>
    </row>
    <row r="29" spans="1:7" s="4" customFormat="1" x14ac:dyDescent="0.25">
      <c r="A29" s="2" t="s">
        <v>4</v>
      </c>
      <c r="B29" s="2">
        <f>SUM(B25:B27)</f>
        <v>19</v>
      </c>
      <c r="C29" s="2">
        <f t="shared" ref="C29:G29" si="2">SUM(C25:C27)</f>
        <v>2</v>
      </c>
      <c r="D29" s="2">
        <f t="shared" si="2"/>
        <v>0</v>
      </c>
      <c r="E29" s="2">
        <f t="shared" si="2"/>
        <v>0</v>
      </c>
      <c r="F29" s="2">
        <f t="shared" si="2"/>
        <v>0</v>
      </c>
      <c r="G29" s="2">
        <f t="shared" si="2"/>
        <v>3</v>
      </c>
    </row>
    <row r="31" spans="1:7" s="4" customFormat="1" x14ac:dyDescent="0.25">
      <c r="A31" s="3" t="s">
        <v>10</v>
      </c>
      <c r="B31" s="2">
        <f>SUM(B9+B19+B29)</f>
        <v>57</v>
      </c>
      <c r="C31" s="2">
        <f t="shared" ref="C31:G31" si="3">SUM(C9+C19+C29)</f>
        <v>5</v>
      </c>
      <c r="D31" s="2">
        <f t="shared" si="3"/>
        <v>0</v>
      </c>
      <c r="E31" s="2">
        <f t="shared" si="3"/>
        <v>0</v>
      </c>
      <c r="F31" s="2">
        <f t="shared" si="3"/>
        <v>0</v>
      </c>
      <c r="G31" s="2">
        <f t="shared" si="3"/>
        <v>11</v>
      </c>
    </row>
  </sheetData>
  <pageMargins left="0.7" right="0.7" top="0.75" bottom="0.75" header="0.3" footer="0.3"/>
  <pageSetup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ACCF0-FDA0-42A8-93F5-5EB3AA816009}">
  <dimension ref="A1:G31"/>
  <sheetViews>
    <sheetView topLeftCell="A19" workbookViewId="0">
      <selection activeCell="D34" sqref="D34"/>
    </sheetView>
  </sheetViews>
  <sheetFormatPr defaultRowHeight="15" x14ac:dyDescent="0.25"/>
  <cols>
    <col min="1" max="1" width="20.42578125" bestFit="1" customWidth="1"/>
    <col min="2" max="2" width="16" bestFit="1" customWidth="1"/>
    <col min="3" max="3" width="14.42578125" bestFit="1" customWidth="1"/>
    <col min="4" max="4" width="16.5703125" bestFit="1" customWidth="1"/>
    <col min="5" max="5" width="14.42578125" bestFit="1" customWidth="1"/>
    <col min="6" max="6" width="15.5703125" bestFit="1" customWidth="1"/>
    <col min="7" max="7" width="14.42578125" bestFit="1" customWidth="1"/>
  </cols>
  <sheetData>
    <row r="1" spans="1:7" x14ac:dyDescent="0.25">
      <c r="A1" s="2" t="s">
        <v>0</v>
      </c>
      <c r="B1" s="2" t="s">
        <v>1</v>
      </c>
      <c r="C1" s="2"/>
      <c r="D1" s="2" t="s">
        <v>5</v>
      </c>
      <c r="E1" s="2"/>
      <c r="F1" s="2" t="s">
        <v>6</v>
      </c>
      <c r="G1" s="2"/>
    </row>
    <row r="2" spans="1:7" x14ac:dyDescent="0.25">
      <c r="A2" s="2"/>
      <c r="B2" s="2"/>
      <c r="C2" s="2"/>
      <c r="D2" s="2"/>
      <c r="E2" s="2"/>
      <c r="F2" s="2"/>
      <c r="G2" s="2"/>
    </row>
    <row r="3" spans="1:7" x14ac:dyDescent="0.25">
      <c r="A3" s="2"/>
      <c r="B3" s="2" t="s">
        <v>2</v>
      </c>
      <c r="C3" s="2" t="s">
        <v>3</v>
      </c>
      <c r="D3" s="2" t="s">
        <v>2</v>
      </c>
      <c r="E3" s="2" t="s">
        <v>3</v>
      </c>
      <c r="F3" s="2" t="s">
        <v>2</v>
      </c>
      <c r="G3" s="2" t="s">
        <v>3</v>
      </c>
    </row>
    <row r="4" spans="1:7" x14ac:dyDescent="0.25">
      <c r="A4" s="2"/>
      <c r="B4" s="1"/>
      <c r="C4" s="1"/>
      <c r="D4" s="1"/>
      <c r="E4" s="1"/>
      <c r="F4" s="1"/>
      <c r="G4" s="1"/>
    </row>
    <row r="5" spans="1:7" x14ac:dyDescent="0.25">
      <c r="A5" s="2" t="s">
        <v>44</v>
      </c>
      <c r="B5" s="1">
        <v>11</v>
      </c>
      <c r="C5" s="1">
        <v>1</v>
      </c>
      <c r="D5" s="1">
        <v>0</v>
      </c>
      <c r="E5" s="1">
        <v>0</v>
      </c>
      <c r="F5" s="1">
        <v>0</v>
      </c>
      <c r="G5" s="1">
        <v>0</v>
      </c>
    </row>
    <row r="6" spans="1:7" x14ac:dyDescent="0.25">
      <c r="A6" s="2" t="s">
        <v>45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x14ac:dyDescent="0.25">
      <c r="A7" s="2" t="s">
        <v>46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</row>
    <row r="8" spans="1:7" x14ac:dyDescent="0.25">
      <c r="A8" s="2"/>
      <c r="B8" s="1"/>
      <c r="C8" s="1"/>
      <c r="D8" s="1"/>
      <c r="E8" s="1"/>
      <c r="F8" s="1"/>
      <c r="G8" s="1"/>
    </row>
    <row r="9" spans="1:7" s="4" customFormat="1" x14ac:dyDescent="0.25">
      <c r="A9" s="2" t="s">
        <v>4</v>
      </c>
      <c r="B9" s="2">
        <f>SUM(B5:B7)</f>
        <v>11</v>
      </c>
      <c r="C9" s="2">
        <f t="shared" ref="C9:G9" si="0">SUM(C5:C7)</f>
        <v>1</v>
      </c>
      <c r="D9" s="2">
        <f t="shared" si="0"/>
        <v>0</v>
      </c>
      <c r="E9" s="2">
        <f t="shared" si="0"/>
        <v>0</v>
      </c>
      <c r="F9" s="2">
        <f t="shared" si="0"/>
        <v>0</v>
      </c>
      <c r="G9" s="2">
        <f t="shared" si="0"/>
        <v>0</v>
      </c>
    </row>
    <row r="11" spans="1:7" x14ac:dyDescent="0.25">
      <c r="A11" s="2" t="s">
        <v>0</v>
      </c>
      <c r="B11" s="2" t="s">
        <v>1</v>
      </c>
      <c r="C11" s="2"/>
      <c r="D11" s="2" t="s">
        <v>5</v>
      </c>
      <c r="E11" s="2"/>
      <c r="F11" s="2" t="s">
        <v>6</v>
      </c>
      <c r="G11" s="2"/>
    </row>
    <row r="12" spans="1:7" x14ac:dyDescent="0.25">
      <c r="A12" s="2"/>
      <c r="B12" s="2"/>
      <c r="C12" s="2"/>
      <c r="D12" s="2"/>
      <c r="E12" s="2"/>
      <c r="F12" s="2"/>
      <c r="G12" s="2"/>
    </row>
    <row r="13" spans="1:7" x14ac:dyDescent="0.25">
      <c r="A13" s="2"/>
      <c r="B13" s="2" t="s">
        <v>2</v>
      </c>
      <c r="C13" s="2" t="s">
        <v>3</v>
      </c>
      <c r="D13" s="2" t="s">
        <v>2</v>
      </c>
      <c r="E13" s="2" t="s">
        <v>3</v>
      </c>
      <c r="F13" s="2" t="s">
        <v>2</v>
      </c>
      <c r="G13" s="2" t="s">
        <v>3</v>
      </c>
    </row>
    <row r="14" spans="1:7" x14ac:dyDescent="0.25">
      <c r="A14" s="2"/>
      <c r="B14" s="1"/>
      <c r="C14" s="1"/>
      <c r="D14" s="1"/>
      <c r="E14" s="1"/>
      <c r="F14" s="1"/>
      <c r="G14" s="1"/>
    </row>
    <row r="15" spans="1:7" x14ac:dyDescent="0.25">
      <c r="A15" s="2" t="s">
        <v>47</v>
      </c>
      <c r="B15" s="1">
        <v>7</v>
      </c>
      <c r="C15" s="1">
        <v>2</v>
      </c>
      <c r="D15" s="1">
        <v>0</v>
      </c>
      <c r="E15" s="1">
        <v>0</v>
      </c>
      <c r="F15" s="1">
        <v>0</v>
      </c>
      <c r="G15" s="1">
        <v>1</v>
      </c>
    </row>
    <row r="16" spans="1:7" x14ac:dyDescent="0.25">
      <c r="A16" s="2" t="s">
        <v>48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</row>
    <row r="17" spans="1:7" x14ac:dyDescent="0.25">
      <c r="A17" s="2" t="s">
        <v>49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</row>
    <row r="18" spans="1:7" x14ac:dyDescent="0.25">
      <c r="A18" s="2"/>
      <c r="B18" s="1"/>
      <c r="C18" s="1"/>
      <c r="D18" s="1"/>
      <c r="E18" s="1"/>
      <c r="F18" s="1"/>
      <c r="G18" s="1"/>
    </row>
    <row r="19" spans="1:7" s="4" customFormat="1" x14ac:dyDescent="0.25">
      <c r="A19" s="2" t="s">
        <v>4</v>
      </c>
      <c r="B19" s="2">
        <f>SUM(B15:B17)</f>
        <v>7</v>
      </c>
      <c r="C19" s="2">
        <f t="shared" ref="C19:G19" si="1">SUM(C15:C17)</f>
        <v>2</v>
      </c>
      <c r="D19" s="2">
        <f t="shared" si="1"/>
        <v>0</v>
      </c>
      <c r="E19" s="2">
        <f t="shared" si="1"/>
        <v>0</v>
      </c>
      <c r="F19" s="2">
        <f t="shared" si="1"/>
        <v>0</v>
      </c>
      <c r="G19" s="2">
        <f t="shared" si="1"/>
        <v>1</v>
      </c>
    </row>
    <row r="21" spans="1:7" x14ac:dyDescent="0.25">
      <c r="A21" s="2" t="s">
        <v>0</v>
      </c>
      <c r="B21" s="2" t="s">
        <v>1</v>
      </c>
      <c r="C21" s="2"/>
      <c r="D21" s="2" t="s">
        <v>5</v>
      </c>
      <c r="E21" s="2"/>
      <c r="F21" s="2" t="s">
        <v>6</v>
      </c>
      <c r="G21" s="2"/>
    </row>
    <row r="22" spans="1:7" x14ac:dyDescent="0.25">
      <c r="A22" s="2"/>
      <c r="B22" s="2"/>
      <c r="C22" s="2"/>
      <c r="D22" s="2"/>
      <c r="E22" s="2"/>
      <c r="F22" s="2"/>
      <c r="G22" s="2"/>
    </row>
    <row r="23" spans="1:7" x14ac:dyDescent="0.25">
      <c r="A23" s="2"/>
      <c r="B23" s="2" t="s">
        <v>2</v>
      </c>
      <c r="C23" s="2" t="s">
        <v>3</v>
      </c>
      <c r="D23" s="2" t="s">
        <v>2</v>
      </c>
      <c r="E23" s="2" t="s">
        <v>3</v>
      </c>
      <c r="F23" s="2" t="s">
        <v>2</v>
      </c>
      <c r="G23" s="2" t="s">
        <v>3</v>
      </c>
    </row>
    <row r="24" spans="1:7" x14ac:dyDescent="0.25">
      <c r="A24" s="2"/>
      <c r="B24" s="1"/>
      <c r="C24" s="1"/>
      <c r="D24" s="1"/>
      <c r="E24" s="1"/>
      <c r="F24" s="1"/>
      <c r="G24" s="1"/>
    </row>
    <row r="25" spans="1:7" x14ac:dyDescent="0.25">
      <c r="A25" s="2" t="s">
        <v>50</v>
      </c>
      <c r="B25" s="1">
        <v>20</v>
      </c>
      <c r="C25" s="1">
        <v>2</v>
      </c>
      <c r="D25" s="1">
        <v>0</v>
      </c>
      <c r="E25" s="1">
        <v>0</v>
      </c>
      <c r="F25" s="1">
        <v>0</v>
      </c>
      <c r="G25" s="1">
        <v>1</v>
      </c>
    </row>
    <row r="26" spans="1:7" x14ac:dyDescent="0.25">
      <c r="A26" s="2" t="s">
        <v>51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</row>
    <row r="27" spans="1:7" x14ac:dyDescent="0.25">
      <c r="A27" s="2" t="s">
        <v>52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</row>
    <row r="28" spans="1:7" x14ac:dyDescent="0.25">
      <c r="A28" s="2"/>
      <c r="B28" s="1"/>
      <c r="C28" s="1"/>
      <c r="D28" s="1"/>
      <c r="E28" s="1"/>
      <c r="F28" s="1"/>
      <c r="G28" s="1"/>
    </row>
    <row r="29" spans="1:7" s="4" customFormat="1" x14ac:dyDescent="0.25">
      <c r="A29" s="2" t="s">
        <v>4</v>
      </c>
      <c r="B29" s="2">
        <f>SUM(B25:B27)</f>
        <v>20</v>
      </c>
      <c r="C29" s="2">
        <f t="shared" ref="C29:G29" si="2">SUM(C25:C27)</f>
        <v>2</v>
      </c>
      <c r="D29" s="2">
        <f t="shared" si="2"/>
        <v>0</v>
      </c>
      <c r="E29" s="2">
        <f t="shared" si="2"/>
        <v>0</v>
      </c>
      <c r="F29" s="2">
        <f t="shared" si="2"/>
        <v>0</v>
      </c>
      <c r="G29" s="2">
        <f t="shared" si="2"/>
        <v>1</v>
      </c>
    </row>
    <row r="31" spans="1:7" s="4" customFormat="1" x14ac:dyDescent="0.25">
      <c r="A31" s="3" t="s">
        <v>10</v>
      </c>
      <c r="B31" s="2">
        <f>SUM(B9+B19+B29)</f>
        <v>38</v>
      </c>
      <c r="C31" s="2">
        <f t="shared" ref="C31:G31" si="3">SUM(C9+C19+C29)</f>
        <v>5</v>
      </c>
      <c r="D31" s="2">
        <f t="shared" si="3"/>
        <v>0</v>
      </c>
      <c r="E31" s="2">
        <f t="shared" si="3"/>
        <v>0</v>
      </c>
      <c r="F31" s="2">
        <f t="shared" si="3"/>
        <v>0</v>
      </c>
      <c r="G31" s="2">
        <f t="shared" si="3"/>
        <v>2</v>
      </c>
    </row>
  </sheetData>
  <pageMargins left="0.7" right="0.7" top="0.75" bottom="0.75" header="0.3" footer="0.3"/>
  <pageSetup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BED97-13AF-4AA4-820F-DEB4B2645339}">
  <dimension ref="A1:G31"/>
  <sheetViews>
    <sheetView topLeftCell="A28" workbookViewId="0">
      <selection activeCell="E40" sqref="E40"/>
    </sheetView>
  </sheetViews>
  <sheetFormatPr defaultRowHeight="15" x14ac:dyDescent="0.25"/>
  <cols>
    <col min="1" max="1" width="20.42578125" bestFit="1" customWidth="1"/>
    <col min="2" max="2" width="16" bestFit="1" customWidth="1"/>
    <col min="3" max="3" width="14.42578125" bestFit="1" customWidth="1"/>
    <col min="4" max="4" width="16.5703125" bestFit="1" customWidth="1"/>
    <col min="5" max="5" width="14.42578125" bestFit="1" customWidth="1"/>
    <col min="6" max="6" width="15.5703125" bestFit="1" customWidth="1"/>
    <col min="7" max="7" width="14.42578125" bestFit="1" customWidth="1"/>
  </cols>
  <sheetData>
    <row r="1" spans="1:7" x14ac:dyDescent="0.25">
      <c r="A1" s="2" t="s">
        <v>0</v>
      </c>
      <c r="B1" s="2" t="s">
        <v>1</v>
      </c>
      <c r="C1" s="2"/>
      <c r="D1" s="2" t="s">
        <v>5</v>
      </c>
      <c r="E1" s="2"/>
      <c r="F1" s="2" t="s">
        <v>6</v>
      </c>
      <c r="G1" s="2"/>
    </row>
    <row r="2" spans="1:7" x14ac:dyDescent="0.25">
      <c r="A2" s="2"/>
      <c r="B2" s="2"/>
      <c r="C2" s="2"/>
      <c r="D2" s="2"/>
      <c r="E2" s="2"/>
      <c r="F2" s="2"/>
      <c r="G2" s="2"/>
    </row>
    <row r="3" spans="1:7" x14ac:dyDescent="0.25">
      <c r="A3" s="2"/>
      <c r="B3" s="2" t="s">
        <v>2</v>
      </c>
      <c r="C3" s="2" t="s">
        <v>3</v>
      </c>
      <c r="D3" s="2" t="s">
        <v>2</v>
      </c>
      <c r="E3" s="2" t="s">
        <v>3</v>
      </c>
      <c r="F3" s="2" t="s">
        <v>2</v>
      </c>
      <c r="G3" s="2" t="s">
        <v>3</v>
      </c>
    </row>
    <row r="4" spans="1:7" x14ac:dyDescent="0.25">
      <c r="A4" s="2"/>
      <c r="B4" s="1"/>
      <c r="C4" s="1"/>
      <c r="D4" s="1"/>
      <c r="E4" s="1"/>
      <c r="F4" s="1"/>
      <c r="G4" s="1"/>
    </row>
    <row r="5" spans="1:7" x14ac:dyDescent="0.25">
      <c r="A5" s="2" t="s">
        <v>53</v>
      </c>
      <c r="B5" s="1">
        <v>17</v>
      </c>
      <c r="C5" s="1">
        <v>1</v>
      </c>
      <c r="D5" s="1">
        <v>0</v>
      </c>
      <c r="E5" s="1">
        <v>0</v>
      </c>
      <c r="F5" s="1">
        <v>0</v>
      </c>
      <c r="G5" s="1">
        <v>0</v>
      </c>
    </row>
    <row r="6" spans="1:7" x14ac:dyDescent="0.25">
      <c r="A6" s="2" t="s">
        <v>54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x14ac:dyDescent="0.25">
      <c r="A7" s="2" t="s">
        <v>55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</row>
    <row r="8" spans="1:7" x14ac:dyDescent="0.25">
      <c r="A8" s="2"/>
      <c r="B8" s="1"/>
      <c r="C8" s="1"/>
      <c r="D8" s="1"/>
      <c r="E8" s="1"/>
      <c r="F8" s="1"/>
      <c r="G8" s="1"/>
    </row>
    <row r="9" spans="1:7" s="4" customFormat="1" x14ac:dyDescent="0.25">
      <c r="A9" s="2" t="s">
        <v>4</v>
      </c>
      <c r="B9" s="2">
        <f>SUM(B5:B7)</f>
        <v>17</v>
      </c>
      <c r="C9" s="2">
        <f t="shared" ref="C9:G9" si="0">SUM(C5:C7)</f>
        <v>1</v>
      </c>
      <c r="D9" s="2">
        <f t="shared" si="0"/>
        <v>0</v>
      </c>
      <c r="E9" s="2">
        <f t="shared" si="0"/>
        <v>0</v>
      </c>
      <c r="F9" s="2">
        <f t="shared" si="0"/>
        <v>0</v>
      </c>
      <c r="G9" s="2">
        <f t="shared" si="0"/>
        <v>0</v>
      </c>
    </row>
    <row r="11" spans="1:7" x14ac:dyDescent="0.25">
      <c r="A11" s="2" t="s">
        <v>0</v>
      </c>
      <c r="B11" s="2" t="s">
        <v>1</v>
      </c>
      <c r="C11" s="2"/>
      <c r="D11" s="2" t="s">
        <v>5</v>
      </c>
      <c r="E11" s="2"/>
      <c r="F11" s="2" t="s">
        <v>6</v>
      </c>
      <c r="G11" s="2"/>
    </row>
    <row r="12" spans="1:7" x14ac:dyDescent="0.25">
      <c r="A12" s="2"/>
      <c r="B12" s="2"/>
      <c r="C12" s="2"/>
      <c r="D12" s="2"/>
      <c r="E12" s="2"/>
      <c r="F12" s="2"/>
      <c r="G12" s="2"/>
    </row>
    <row r="13" spans="1:7" x14ac:dyDescent="0.25">
      <c r="A13" s="2"/>
      <c r="B13" s="2" t="s">
        <v>2</v>
      </c>
      <c r="C13" s="2" t="s">
        <v>3</v>
      </c>
      <c r="D13" s="2" t="s">
        <v>2</v>
      </c>
      <c r="E13" s="2" t="s">
        <v>3</v>
      </c>
      <c r="F13" s="2" t="s">
        <v>2</v>
      </c>
      <c r="G13" s="2" t="s">
        <v>3</v>
      </c>
    </row>
    <row r="14" spans="1:7" x14ac:dyDescent="0.25">
      <c r="A14" s="2"/>
      <c r="B14" s="1"/>
      <c r="C14" s="1"/>
      <c r="D14" s="1"/>
      <c r="E14" s="1"/>
      <c r="F14" s="1"/>
      <c r="G14" s="1"/>
    </row>
    <row r="15" spans="1:7" x14ac:dyDescent="0.25">
      <c r="A15" s="2" t="s">
        <v>58</v>
      </c>
      <c r="B15" s="1">
        <v>20</v>
      </c>
      <c r="C15" s="1">
        <v>1</v>
      </c>
      <c r="D15" s="1">
        <v>0</v>
      </c>
      <c r="E15" s="1">
        <v>0</v>
      </c>
      <c r="F15" s="1">
        <v>0</v>
      </c>
      <c r="G15" s="1">
        <v>0</v>
      </c>
    </row>
    <row r="16" spans="1:7" x14ac:dyDescent="0.25">
      <c r="A16" s="2" t="s">
        <v>59</v>
      </c>
      <c r="B16" s="1">
        <v>0</v>
      </c>
      <c r="C16" s="1">
        <v>1</v>
      </c>
      <c r="D16" s="1">
        <v>0</v>
      </c>
      <c r="E16" s="1">
        <v>0</v>
      </c>
      <c r="F16" s="1">
        <v>0</v>
      </c>
      <c r="G16" s="1">
        <v>0</v>
      </c>
    </row>
    <row r="17" spans="1:7" x14ac:dyDescent="0.25">
      <c r="A17" s="2" t="s">
        <v>60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</row>
    <row r="18" spans="1:7" x14ac:dyDescent="0.25">
      <c r="A18" s="2"/>
      <c r="B18" s="1"/>
      <c r="C18" s="1"/>
      <c r="D18" s="1"/>
      <c r="E18" s="1"/>
      <c r="F18" s="1"/>
      <c r="G18" s="1"/>
    </row>
    <row r="19" spans="1:7" s="4" customFormat="1" x14ac:dyDescent="0.25">
      <c r="A19" s="2" t="s">
        <v>4</v>
      </c>
      <c r="B19" s="2">
        <f>SUM(B15:B17)</f>
        <v>20</v>
      </c>
      <c r="C19" s="2">
        <f t="shared" ref="C19:G19" si="1">SUM(C15:C17)</f>
        <v>2</v>
      </c>
      <c r="D19" s="2">
        <f t="shared" si="1"/>
        <v>0</v>
      </c>
      <c r="E19" s="2">
        <f t="shared" si="1"/>
        <v>0</v>
      </c>
      <c r="F19" s="2">
        <f t="shared" si="1"/>
        <v>0</v>
      </c>
      <c r="G19" s="2">
        <f t="shared" si="1"/>
        <v>0</v>
      </c>
    </row>
    <row r="21" spans="1:7" x14ac:dyDescent="0.25">
      <c r="A21" s="2" t="s">
        <v>0</v>
      </c>
      <c r="B21" s="2" t="s">
        <v>1</v>
      </c>
      <c r="C21" s="2"/>
      <c r="D21" s="2" t="s">
        <v>5</v>
      </c>
      <c r="E21" s="2"/>
      <c r="F21" s="2" t="s">
        <v>6</v>
      </c>
      <c r="G21" s="2"/>
    </row>
    <row r="22" spans="1:7" x14ac:dyDescent="0.25">
      <c r="A22" s="2"/>
      <c r="B22" s="2"/>
      <c r="C22" s="2"/>
      <c r="D22" s="2"/>
      <c r="E22" s="2"/>
      <c r="F22" s="2"/>
      <c r="G22" s="2"/>
    </row>
    <row r="23" spans="1:7" x14ac:dyDescent="0.25">
      <c r="A23" s="2"/>
      <c r="B23" s="2" t="s">
        <v>2</v>
      </c>
      <c r="C23" s="2" t="s">
        <v>3</v>
      </c>
      <c r="D23" s="2" t="s">
        <v>2</v>
      </c>
      <c r="E23" s="2" t="s">
        <v>3</v>
      </c>
      <c r="F23" s="2" t="s">
        <v>2</v>
      </c>
      <c r="G23" s="2" t="s">
        <v>3</v>
      </c>
    </row>
    <row r="24" spans="1:7" x14ac:dyDescent="0.25">
      <c r="A24" s="2"/>
      <c r="B24" s="1"/>
      <c r="C24" s="1"/>
      <c r="D24" s="1"/>
      <c r="E24" s="1"/>
      <c r="F24" s="1"/>
      <c r="G24" s="1"/>
    </row>
    <row r="25" spans="1:7" x14ac:dyDescent="0.25">
      <c r="A25" s="2" t="s">
        <v>61</v>
      </c>
      <c r="B25" s="1">
        <v>20</v>
      </c>
      <c r="C25" s="1">
        <v>1</v>
      </c>
      <c r="D25" s="1">
        <v>0</v>
      </c>
      <c r="E25" s="1">
        <v>0</v>
      </c>
      <c r="F25" s="1">
        <v>0</v>
      </c>
      <c r="G25" s="1">
        <v>0</v>
      </c>
    </row>
    <row r="26" spans="1:7" x14ac:dyDescent="0.25">
      <c r="A26" s="2" t="s">
        <v>62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</row>
    <row r="27" spans="1:7" x14ac:dyDescent="0.25">
      <c r="A27" s="2" t="s">
        <v>63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</row>
    <row r="28" spans="1:7" x14ac:dyDescent="0.25">
      <c r="A28" s="2"/>
      <c r="B28" s="1"/>
      <c r="C28" s="1"/>
      <c r="D28" s="1"/>
      <c r="E28" s="1"/>
      <c r="F28" s="1"/>
      <c r="G28" s="1"/>
    </row>
    <row r="29" spans="1:7" s="4" customFormat="1" x14ac:dyDescent="0.25">
      <c r="A29" s="2" t="s">
        <v>4</v>
      </c>
      <c r="B29" s="2">
        <f>SUM(B25:B27)</f>
        <v>20</v>
      </c>
      <c r="C29" s="2">
        <f t="shared" ref="C29:G29" si="2">SUM(C25:C27)</f>
        <v>1</v>
      </c>
      <c r="D29" s="2">
        <f t="shared" si="2"/>
        <v>0</v>
      </c>
      <c r="E29" s="2">
        <f t="shared" si="2"/>
        <v>0</v>
      </c>
      <c r="F29" s="2">
        <f t="shared" si="2"/>
        <v>0</v>
      </c>
      <c r="G29" s="2">
        <f t="shared" si="2"/>
        <v>0</v>
      </c>
    </row>
    <row r="31" spans="1:7" s="4" customFormat="1" x14ac:dyDescent="0.25">
      <c r="A31" s="3" t="s">
        <v>10</v>
      </c>
      <c r="B31" s="2">
        <f>SUM(B9+B19+B29)</f>
        <v>57</v>
      </c>
      <c r="C31" s="2">
        <f t="shared" ref="C31:G31" si="3">SUM(C9+C19+C29)</f>
        <v>4</v>
      </c>
      <c r="D31" s="2">
        <f t="shared" si="3"/>
        <v>0</v>
      </c>
      <c r="E31" s="2">
        <f t="shared" si="3"/>
        <v>0</v>
      </c>
      <c r="F31" s="2">
        <f t="shared" si="3"/>
        <v>0</v>
      </c>
      <c r="G31" s="2">
        <f t="shared" si="3"/>
        <v>0</v>
      </c>
    </row>
  </sheetData>
  <pageMargins left="0.7" right="0.7" top="0.75" bottom="0.75" header="0.3" footer="0.3"/>
  <pageSetup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185EE-1F4B-49CE-B104-D8A151D66D44}">
  <dimension ref="A1:G31"/>
  <sheetViews>
    <sheetView topLeftCell="A16" workbookViewId="0">
      <selection activeCell="L15" sqref="L15"/>
    </sheetView>
  </sheetViews>
  <sheetFormatPr defaultRowHeight="15" x14ac:dyDescent="0.25"/>
  <cols>
    <col min="1" max="1" width="20.42578125" bestFit="1" customWidth="1"/>
    <col min="2" max="2" width="16" bestFit="1" customWidth="1"/>
    <col min="3" max="3" width="14.42578125" bestFit="1" customWidth="1"/>
    <col min="4" max="4" width="16.5703125" bestFit="1" customWidth="1"/>
    <col min="5" max="5" width="14.42578125" bestFit="1" customWidth="1"/>
    <col min="6" max="6" width="15.5703125" bestFit="1" customWidth="1"/>
    <col min="7" max="7" width="14.42578125" bestFit="1" customWidth="1"/>
  </cols>
  <sheetData>
    <row r="1" spans="1:7" x14ac:dyDescent="0.25">
      <c r="A1" s="2" t="s">
        <v>0</v>
      </c>
      <c r="B1" s="2" t="s">
        <v>1</v>
      </c>
      <c r="C1" s="2"/>
      <c r="D1" s="2" t="s">
        <v>5</v>
      </c>
      <c r="E1" s="2"/>
      <c r="F1" s="2" t="s">
        <v>6</v>
      </c>
      <c r="G1" s="2"/>
    </row>
    <row r="2" spans="1:7" x14ac:dyDescent="0.25">
      <c r="A2" s="2"/>
      <c r="B2" s="2"/>
      <c r="C2" s="2"/>
      <c r="D2" s="2"/>
      <c r="E2" s="2"/>
      <c r="F2" s="2"/>
      <c r="G2" s="2"/>
    </row>
    <row r="3" spans="1:7" x14ac:dyDescent="0.25">
      <c r="A3" s="2"/>
      <c r="B3" s="2" t="s">
        <v>2</v>
      </c>
      <c r="C3" s="2" t="s">
        <v>3</v>
      </c>
      <c r="D3" s="2" t="s">
        <v>2</v>
      </c>
      <c r="E3" s="2" t="s">
        <v>3</v>
      </c>
      <c r="F3" s="2" t="s">
        <v>2</v>
      </c>
      <c r="G3" s="2" t="s">
        <v>3</v>
      </c>
    </row>
    <row r="4" spans="1:7" x14ac:dyDescent="0.25">
      <c r="A4" s="2"/>
      <c r="B4" s="1"/>
      <c r="C4" s="1"/>
      <c r="D4" s="1"/>
      <c r="E4" s="1"/>
      <c r="F4" s="1"/>
      <c r="G4" s="1"/>
    </row>
    <row r="5" spans="1:7" x14ac:dyDescent="0.25">
      <c r="A5" s="2" t="s">
        <v>64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</row>
    <row r="6" spans="1:7" x14ac:dyDescent="0.25">
      <c r="A6" s="2" t="s">
        <v>65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x14ac:dyDescent="0.25">
      <c r="A7" s="2" t="s">
        <v>66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</row>
    <row r="8" spans="1:7" x14ac:dyDescent="0.25">
      <c r="A8" s="2"/>
      <c r="B8" s="1"/>
      <c r="C8" s="1"/>
      <c r="D8" s="1"/>
      <c r="E8" s="1"/>
      <c r="F8" s="1"/>
      <c r="G8" s="1"/>
    </row>
    <row r="9" spans="1:7" s="4" customFormat="1" x14ac:dyDescent="0.25">
      <c r="A9" s="2" t="s">
        <v>4</v>
      </c>
      <c r="B9" s="2">
        <f>SUM(B5:B7)</f>
        <v>0</v>
      </c>
      <c r="C9" s="2">
        <f t="shared" ref="C9:G9" si="0">SUM(C5:C7)</f>
        <v>0</v>
      </c>
      <c r="D9" s="2">
        <f t="shared" si="0"/>
        <v>0</v>
      </c>
      <c r="E9" s="2">
        <f t="shared" si="0"/>
        <v>0</v>
      </c>
      <c r="F9" s="2">
        <f t="shared" si="0"/>
        <v>0</v>
      </c>
      <c r="G9" s="2">
        <f t="shared" si="0"/>
        <v>0</v>
      </c>
    </row>
    <row r="11" spans="1:7" x14ac:dyDescent="0.25">
      <c r="A11" s="2" t="s">
        <v>0</v>
      </c>
      <c r="B11" s="2" t="s">
        <v>1</v>
      </c>
      <c r="C11" s="2"/>
      <c r="D11" s="2" t="s">
        <v>5</v>
      </c>
      <c r="E11" s="2"/>
      <c r="F11" s="2" t="s">
        <v>6</v>
      </c>
      <c r="G11" s="2"/>
    </row>
    <row r="12" spans="1:7" x14ac:dyDescent="0.25">
      <c r="A12" s="2"/>
      <c r="B12" s="2"/>
      <c r="C12" s="2"/>
      <c r="D12" s="2"/>
      <c r="E12" s="2"/>
      <c r="F12" s="2"/>
      <c r="G12" s="2"/>
    </row>
    <row r="13" spans="1:7" x14ac:dyDescent="0.25">
      <c r="A13" s="2"/>
      <c r="B13" s="2" t="s">
        <v>2</v>
      </c>
      <c r="C13" s="2" t="s">
        <v>3</v>
      </c>
      <c r="D13" s="2" t="s">
        <v>2</v>
      </c>
      <c r="E13" s="2" t="s">
        <v>3</v>
      </c>
      <c r="F13" s="2" t="s">
        <v>2</v>
      </c>
      <c r="G13" s="2" t="s">
        <v>3</v>
      </c>
    </row>
    <row r="14" spans="1:7" x14ac:dyDescent="0.25">
      <c r="A14" s="2"/>
      <c r="B14" s="1"/>
      <c r="C14" s="1"/>
      <c r="D14" s="1"/>
      <c r="E14" s="1"/>
      <c r="F14" s="1"/>
      <c r="G14" s="1"/>
    </row>
    <row r="15" spans="1:7" x14ac:dyDescent="0.25">
      <c r="A15" s="2" t="s">
        <v>56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</row>
    <row r="16" spans="1:7" x14ac:dyDescent="0.25">
      <c r="A16" s="2" t="s">
        <v>57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</row>
    <row r="17" spans="1:7" x14ac:dyDescent="0.25">
      <c r="A17" s="2" t="s">
        <v>67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</row>
    <row r="18" spans="1:7" x14ac:dyDescent="0.25">
      <c r="A18" s="2"/>
      <c r="B18" s="1"/>
      <c r="C18" s="1"/>
      <c r="D18" s="1"/>
      <c r="E18" s="1"/>
      <c r="F18" s="1"/>
      <c r="G18" s="1"/>
    </row>
    <row r="19" spans="1:7" s="4" customFormat="1" x14ac:dyDescent="0.25">
      <c r="A19" s="2" t="s">
        <v>4</v>
      </c>
      <c r="B19" s="2">
        <f>SUM(B15:B17)</f>
        <v>0</v>
      </c>
      <c r="C19" s="2">
        <f t="shared" ref="C19:G19" si="1">SUM(C15:C17)</f>
        <v>0</v>
      </c>
      <c r="D19" s="2">
        <f t="shared" si="1"/>
        <v>0</v>
      </c>
      <c r="E19" s="2">
        <f t="shared" si="1"/>
        <v>0</v>
      </c>
      <c r="F19" s="2">
        <f t="shared" si="1"/>
        <v>0</v>
      </c>
      <c r="G19" s="2">
        <f t="shared" si="1"/>
        <v>0</v>
      </c>
    </row>
    <row r="21" spans="1:7" x14ac:dyDescent="0.25">
      <c r="A21" s="2" t="s">
        <v>0</v>
      </c>
      <c r="B21" s="2" t="s">
        <v>1</v>
      </c>
      <c r="C21" s="2"/>
      <c r="D21" s="2" t="s">
        <v>5</v>
      </c>
      <c r="E21" s="2"/>
      <c r="F21" s="2" t="s">
        <v>6</v>
      </c>
      <c r="G21" s="2"/>
    </row>
    <row r="22" spans="1:7" x14ac:dyDescent="0.25">
      <c r="A22" s="2"/>
      <c r="B22" s="2"/>
      <c r="C22" s="2"/>
      <c r="D22" s="2"/>
      <c r="E22" s="2"/>
      <c r="F22" s="2"/>
      <c r="G22" s="2"/>
    </row>
    <row r="23" spans="1:7" x14ac:dyDescent="0.25">
      <c r="A23" s="2"/>
      <c r="B23" s="2" t="s">
        <v>2</v>
      </c>
      <c r="C23" s="2" t="s">
        <v>3</v>
      </c>
      <c r="D23" s="2" t="s">
        <v>2</v>
      </c>
      <c r="E23" s="2" t="s">
        <v>3</v>
      </c>
      <c r="F23" s="2" t="s">
        <v>2</v>
      </c>
      <c r="G23" s="2" t="s">
        <v>3</v>
      </c>
    </row>
    <row r="24" spans="1:7" x14ac:dyDescent="0.25">
      <c r="A24" s="2"/>
      <c r="B24" s="1"/>
      <c r="C24" s="1"/>
      <c r="D24" s="1"/>
      <c r="E24" s="1"/>
      <c r="F24" s="1"/>
      <c r="G24" s="1"/>
    </row>
    <row r="25" spans="1:7" x14ac:dyDescent="0.25">
      <c r="A25" s="2" t="s">
        <v>68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</row>
    <row r="26" spans="1:7" x14ac:dyDescent="0.25">
      <c r="A26" s="2" t="s">
        <v>69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</row>
    <row r="27" spans="1:7" x14ac:dyDescent="0.25">
      <c r="A27" s="2" t="s">
        <v>70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</row>
    <row r="28" spans="1:7" x14ac:dyDescent="0.25">
      <c r="A28" s="2"/>
      <c r="B28" s="1"/>
      <c r="C28" s="1"/>
      <c r="D28" s="1"/>
      <c r="E28" s="1"/>
      <c r="F28" s="1"/>
      <c r="G28" s="1"/>
    </row>
    <row r="29" spans="1:7" s="4" customFormat="1" x14ac:dyDescent="0.25">
      <c r="A29" s="2" t="s">
        <v>4</v>
      </c>
      <c r="B29" s="2">
        <f>SUM(B25:B27)</f>
        <v>0</v>
      </c>
      <c r="C29" s="2">
        <f t="shared" ref="C29:G29" si="2">SUM(C25:C27)</f>
        <v>0</v>
      </c>
      <c r="D29" s="2">
        <f t="shared" si="2"/>
        <v>0</v>
      </c>
      <c r="E29" s="2">
        <f t="shared" si="2"/>
        <v>0</v>
      </c>
      <c r="F29" s="2">
        <f t="shared" si="2"/>
        <v>0</v>
      </c>
      <c r="G29" s="2">
        <f t="shared" si="2"/>
        <v>0</v>
      </c>
    </row>
    <row r="31" spans="1:7" s="4" customFormat="1" x14ac:dyDescent="0.25">
      <c r="A31" s="3" t="s">
        <v>10</v>
      </c>
      <c r="B31" s="2">
        <f>SUM(B9+B19+B29)</f>
        <v>0</v>
      </c>
      <c r="C31" s="2">
        <f t="shared" ref="C31:G31" si="3">SUM(C9+C19+C29)</f>
        <v>0</v>
      </c>
      <c r="D31" s="2">
        <f t="shared" si="3"/>
        <v>0</v>
      </c>
      <c r="E31" s="2">
        <f t="shared" si="3"/>
        <v>0</v>
      </c>
      <c r="F31" s="2">
        <f t="shared" si="3"/>
        <v>0</v>
      </c>
      <c r="G31" s="2">
        <f t="shared" si="3"/>
        <v>0</v>
      </c>
    </row>
  </sheetData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FINAL SUMMARY </vt:lpstr>
      <vt:lpstr>SUMMARY BY YEAR</vt:lpstr>
      <vt:lpstr>Academic YR 2022-2023</vt:lpstr>
      <vt:lpstr>Academic YR 2021-2022</vt:lpstr>
      <vt:lpstr>Academic YR 2020-2021</vt:lpstr>
      <vt:lpstr>Academic YR 2019-2020</vt:lpstr>
      <vt:lpstr>Academic YR 2018-2019</vt:lpstr>
      <vt:lpstr>Academic YR 2017-2018</vt:lpstr>
      <vt:lpstr>Academic YR 2016-2017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Stroud, Paul</dc:creator>
  <cp:lastModifiedBy>Thomas-Cooper, Daniel</cp:lastModifiedBy>
  <dcterms:created xsi:type="dcterms:W3CDTF">2023-07-17T05:05:59Z</dcterms:created>
  <dcterms:modified xsi:type="dcterms:W3CDTF">2023-07-18T11:59:57Z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